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60" windowWidth="19035" windowHeight="9210" activeTab="7"/>
  </bookViews>
  <sheets>
    <sheet name="Лист1" sheetId="1" r:id="rId3"/>
    <sheet name="Лист2," sheetId="5" r:id="rId4"/>
    <sheet name="Лист 3" sheetId="10" r:id="rId5"/>
    <sheet name="Лист4." sheetId="6" r:id="rId6"/>
    <sheet name="Лист5" sheetId="2" r:id="rId7"/>
    <sheet name="Лист6" sheetId="8" r:id="rId8"/>
    <sheet name="Лист 7." sheetId="13" r:id="rId9"/>
    <sheet name="Лист8 " sheetId="12" r:id="rId10"/>
    <sheet name="Лист9." sheetId="4" r:id="rId11"/>
    <sheet name="Лист10" sheetId="3" r:id="rId12"/>
    <sheet name="Лист7" sheetId="7" state="hidden" r:id="rId13"/>
    <sheet name="Лист9" sheetId="9" state="hidden" r:id="rId14"/>
  </sheets>
  <definedNames>
    <definedName name="_xlnm.Print_Area" localSheetId="2">'Лист 3'!$A$1:$M$41</definedName>
    <definedName name="_xlnm.Print_Area" localSheetId="6">'Лист 7.'!$A$1:$M$39</definedName>
    <definedName name="_xlnm.Print_Area" localSheetId="0">Лист1!$A$1:$M$43</definedName>
    <definedName name="_xlnm.Print_Area" localSheetId="9">Лист10!$A$1:$M$40</definedName>
    <definedName name="_xlnm.Print_Area" localSheetId="1">'Лист2,'!$A$1:$M$40</definedName>
    <definedName name="_xlnm.Print_Area" localSheetId="3">Лист4.!$A$1:$M$41</definedName>
    <definedName name="_xlnm.Print_Area" localSheetId="4">Лист5!$A$1:$M$43</definedName>
    <definedName name="_xlnm.Print_Area" localSheetId="5">Лист6!$A$1:$M$42</definedName>
    <definedName name="_xlnm.Print_Area" localSheetId="10">Лист7!$A$1:$M$40</definedName>
    <definedName name="_xlnm.Print_Area" localSheetId="7">'Лист8 '!$A$1:$M$41</definedName>
    <definedName name="_xlnm.Print_Area" localSheetId="11">Лист9!$A$1:$M$38</definedName>
    <definedName name="_xlnm.Print_Area" localSheetId="8">Лист9.!$A$1:$M$38</definedName>
  </definedNames>
  <calcPr fullCalcOnLoad="1"/>
</workbook>
</file>

<file path=xl/calcChain.xml><?xml version="1.0" encoding="utf-8"?>
<calcChain xmlns="http://schemas.openxmlformats.org/spreadsheetml/2006/main">
  <c r="L11" i="7" l="1"/>
</calcChain>
</file>

<file path=xl/sharedStrings.xml><?xml version="1.0" encoding="utf-8"?>
<sst xmlns="http://schemas.openxmlformats.org/spreadsheetml/2006/main" count="746" uniqueCount="204">
  <si>
    <t xml:space="preserve">       </t>
  </si>
  <si>
    <t>Химический состав</t>
  </si>
  <si>
    <t>Брутто (г)</t>
  </si>
  <si>
    <t xml:space="preserve">Нетто (г) </t>
  </si>
  <si>
    <t xml:space="preserve">Выход (г) </t>
  </si>
  <si>
    <t xml:space="preserve">Белки (г) </t>
  </si>
  <si>
    <t>Жиры (г)</t>
  </si>
  <si>
    <t>Углеводы (г)</t>
  </si>
  <si>
    <t>Эн. цен. (ккал)</t>
  </si>
  <si>
    <t xml:space="preserve">Завтрак </t>
  </si>
  <si>
    <t xml:space="preserve">Итого завтрак </t>
  </si>
  <si>
    <t xml:space="preserve">Обед </t>
  </si>
  <si>
    <t xml:space="preserve">Итого обед </t>
  </si>
  <si>
    <t xml:space="preserve">Полдник </t>
  </si>
  <si>
    <t xml:space="preserve">Итого полдник </t>
  </si>
  <si>
    <t>Ужин</t>
  </si>
  <si>
    <t xml:space="preserve">Итого ужин </t>
  </si>
  <si>
    <t>За весь день</t>
  </si>
  <si>
    <t>Хлеб ржаной</t>
  </si>
  <si>
    <t>Хлеб пшеничный</t>
  </si>
  <si>
    <t xml:space="preserve">Итого </t>
  </si>
  <si>
    <t>Наименование продуктов</t>
  </si>
  <si>
    <t xml:space="preserve">Ужин </t>
  </si>
  <si>
    <t>до 3-х</t>
  </si>
  <si>
    <t>от 3-7</t>
  </si>
  <si>
    <t>Хлеб с маслом</t>
  </si>
  <si>
    <t>Чай</t>
  </si>
  <si>
    <t>Сок</t>
  </si>
  <si>
    <t>Кофейный напиток</t>
  </si>
  <si>
    <t>Печенье</t>
  </si>
  <si>
    <t>Компот из с/ф</t>
  </si>
  <si>
    <t>Картофельное пюре</t>
  </si>
  <si>
    <t>Снежок</t>
  </si>
  <si>
    <t>50/30</t>
  </si>
  <si>
    <t>70/30</t>
  </si>
  <si>
    <t>Хлеб  пшеничный</t>
  </si>
  <si>
    <t>Хлеб с маслом, сыр</t>
  </si>
  <si>
    <t>Котлеты мясные</t>
  </si>
  <si>
    <t>Какао с молоком</t>
  </si>
  <si>
    <t>Кисель из концент.плод. или ягод.</t>
  </si>
  <si>
    <t>Каша  рисовая молочная</t>
  </si>
  <si>
    <t>Макаронные изделия отварные</t>
  </si>
  <si>
    <t>Какао с  молоком</t>
  </si>
  <si>
    <t xml:space="preserve">Хлеб ржаной </t>
  </si>
  <si>
    <t>Борщ украинский</t>
  </si>
  <si>
    <t>Свекольник</t>
  </si>
  <si>
    <t xml:space="preserve">Котлеты </t>
  </si>
  <si>
    <t>Тефтели</t>
  </si>
  <si>
    <t>Оладьи с творогом</t>
  </si>
  <si>
    <t>Баранки</t>
  </si>
  <si>
    <t>Азу</t>
  </si>
  <si>
    <t xml:space="preserve">Каша геркулесовая  молочная </t>
  </si>
  <si>
    <t xml:space="preserve">Каша пшенная молочная </t>
  </si>
  <si>
    <t>День 9  2.04.2019</t>
  </si>
  <si>
    <t>День 7  15.04.2019</t>
  </si>
  <si>
    <t>Чай с молоком</t>
  </si>
  <si>
    <t>Компот из свежих яблок</t>
  </si>
  <si>
    <t>Кисель</t>
  </si>
  <si>
    <t>Масло порционно</t>
  </si>
  <si>
    <t>Сложный гарнир(капуста- картофельное пюре)</t>
  </si>
  <si>
    <t>Каша  молочная манная</t>
  </si>
  <si>
    <t>Каша дружба</t>
  </si>
  <si>
    <t>ТТК№</t>
  </si>
  <si>
    <t>ТТК №</t>
  </si>
  <si>
    <t xml:space="preserve">Прием пищи </t>
  </si>
  <si>
    <t>Пищевые вещества</t>
  </si>
  <si>
    <t>Наименования блюда</t>
  </si>
  <si>
    <t>ТТК№8</t>
  </si>
  <si>
    <t>Морковь тушённая</t>
  </si>
  <si>
    <t>ПРОМ</t>
  </si>
  <si>
    <t xml:space="preserve">Омлет </t>
  </si>
  <si>
    <t>Рассольник  Ленинградский</t>
  </si>
  <si>
    <t>РЕЦ№75</t>
  </si>
  <si>
    <t>ТТК№92</t>
  </si>
  <si>
    <t>ТТК№45</t>
  </si>
  <si>
    <t>ТТК№14</t>
  </si>
  <si>
    <t>ТТК№37</t>
  </si>
  <si>
    <t>ТТК№82</t>
  </si>
  <si>
    <t>ТТК№72</t>
  </si>
  <si>
    <t>ТТК№18</t>
  </si>
  <si>
    <t>Хлеб в ассортименте</t>
  </si>
  <si>
    <t>Хлеб  в ассортименте</t>
  </si>
  <si>
    <t>Бутерброд с маслом</t>
  </si>
  <si>
    <t>Суп полевой</t>
  </si>
  <si>
    <t>Хлеб в аасортименте</t>
  </si>
  <si>
    <t>Каша кукурузная</t>
  </si>
  <si>
    <t>Плов  из птици</t>
  </si>
  <si>
    <t>ТТК№2,18</t>
  </si>
  <si>
    <t>Щи</t>
  </si>
  <si>
    <t>ТТК№303</t>
  </si>
  <si>
    <t>ТТК№9/10</t>
  </si>
  <si>
    <t>ТТК№66</t>
  </si>
  <si>
    <t>ТТК№773</t>
  </si>
  <si>
    <t>ТТК№267</t>
  </si>
  <si>
    <t>ТТК№7</t>
  </si>
  <si>
    <t>Пряник</t>
  </si>
  <si>
    <t>Пром</t>
  </si>
  <si>
    <t>ТТК№47</t>
  </si>
  <si>
    <t>ТТК№1</t>
  </si>
  <si>
    <t>ТТК№40</t>
  </si>
  <si>
    <t>ТТК№176</t>
  </si>
  <si>
    <t>ТТК№226</t>
  </si>
  <si>
    <t>ТТК№27</t>
  </si>
  <si>
    <t>ТТК№19</t>
  </si>
  <si>
    <t>Суп  картофельный с сухариками</t>
  </si>
  <si>
    <t>ТТК№41</t>
  </si>
  <si>
    <t>ТТК№407</t>
  </si>
  <si>
    <t>Котлеты рыбные с соусом</t>
  </si>
  <si>
    <t>Кисель из  концентрата плодового</t>
  </si>
  <si>
    <t>ТТК№10007</t>
  </si>
  <si>
    <t>Бутерброд с джемом</t>
  </si>
  <si>
    <t>ТТК№86</t>
  </si>
  <si>
    <t>Яйцо порционно</t>
  </si>
  <si>
    <t>День 1  2022год</t>
  </si>
  <si>
    <t xml:space="preserve">Гренка молочная </t>
  </si>
  <si>
    <t>День 3   2022год</t>
  </si>
  <si>
    <t>День 2            2022год</t>
  </si>
  <si>
    <t>Шарлотка</t>
  </si>
  <si>
    <t>ТТК№1020</t>
  </si>
  <si>
    <t>День 4    2022год</t>
  </si>
  <si>
    <t xml:space="preserve">День 5   2022год </t>
  </si>
  <si>
    <t>День 6    2022год</t>
  </si>
  <si>
    <t>Молоко</t>
  </si>
  <si>
    <t>День 7  2022год</t>
  </si>
  <si>
    <t>День 8   2022год</t>
  </si>
  <si>
    <t xml:space="preserve">Блины </t>
  </si>
  <si>
    <t>День 9   2022год</t>
  </si>
  <si>
    <t>День 10  2022год</t>
  </si>
  <si>
    <t>ТТК№46</t>
  </si>
  <si>
    <t>Фрукт(яблоко)</t>
  </si>
  <si>
    <t>Апельсин</t>
  </si>
  <si>
    <t>Веселая мозаика</t>
  </si>
  <si>
    <t>Булочка</t>
  </si>
  <si>
    <t>Капуста тушенная</t>
  </si>
  <si>
    <t>Макароны с овощами</t>
  </si>
  <si>
    <t>Каша гречневая</t>
  </si>
  <si>
    <t>Кофейный напиток с сгущенным молоком</t>
  </si>
  <si>
    <t>Суп лапша домашняя с курочкой</t>
  </si>
  <si>
    <t>Каша  пшенная молочная</t>
  </si>
  <si>
    <t>Салат степной</t>
  </si>
  <si>
    <t>Биточки мясные</t>
  </si>
  <si>
    <t>Манник</t>
  </si>
  <si>
    <t>Суп с клецками</t>
  </si>
  <si>
    <t>Гуляш</t>
  </si>
  <si>
    <t>Сырники творожные</t>
  </si>
  <si>
    <t>Борщ с сметаной</t>
  </si>
  <si>
    <t>Суп с рыбными консервами</t>
  </si>
  <si>
    <t>Суп гороховый</t>
  </si>
  <si>
    <t>Вафли</t>
  </si>
  <si>
    <t>Молоко сгущенное порционно</t>
  </si>
  <si>
    <t>Салат из капусты с яблоком</t>
  </si>
  <si>
    <t>Борщ Украинский</t>
  </si>
  <si>
    <t>Пельмени отварные  со слив.маслом</t>
  </si>
  <si>
    <t>ТТК№98</t>
  </si>
  <si>
    <t xml:space="preserve">Суп  кудрявый </t>
  </si>
  <si>
    <t>Суп  картофельный с мясными фрикадельками</t>
  </si>
  <si>
    <t>ТТК№9639</t>
  </si>
  <si>
    <t>ТТК№63</t>
  </si>
  <si>
    <t>ТТК№30</t>
  </si>
  <si>
    <t>ТТК№380</t>
  </si>
  <si>
    <t>ТТК№55</t>
  </si>
  <si>
    <t>ТТК№77</t>
  </si>
  <si>
    <t>РЕЦ№85</t>
  </si>
  <si>
    <t>Жаркое по домашнему</t>
  </si>
  <si>
    <t>ТТК№52</t>
  </si>
  <si>
    <t>Рыба  тушеная с овощами</t>
  </si>
  <si>
    <t>ТТК№135</t>
  </si>
  <si>
    <t>Салат из моркови и яблок</t>
  </si>
  <si>
    <t>ТТК№11</t>
  </si>
  <si>
    <t>Морковь протертая с сахаром</t>
  </si>
  <si>
    <t>ТТК№10</t>
  </si>
  <si>
    <t>ТТК№205</t>
  </si>
  <si>
    <t>ТТК№207</t>
  </si>
  <si>
    <t>Тефтели мясные</t>
  </si>
  <si>
    <t>ТТК№73</t>
  </si>
  <si>
    <t>ТТК№103</t>
  </si>
  <si>
    <t>ТТК№139</t>
  </si>
  <si>
    <t>Зеленый горошек консервированный</t>
  </si>
  <si>
    <t>ТТК№23</t>
  </si>
  <si>
    <t>ТТК№33</t>
  </si>
  <si>
    <t>ТТК№335</t>
  </si>
  <si>
    <t>Птица  тушенная в соусе томатном</t>
  </si>
  <si>
    <t>ТТК№07053</t>
  </si>
  <si>
    <t>Сыр порционно</t>
  </si>
  <si>
    <t>ТТК№69</t>
  </si>
  <si>
    <t>ТТК№603</t>
  </si>
  <si>
    <t xml:space="preserve">Жаркое </t>
  </si>
  <si>
    <t>ТТК№5</t>
  </si>
  <si>
    <t>Салат из соленых огурцов</t>
  </si>
  <si>
    <t>ТТК№6</t>
  </si>
  <si>
    <t>ТТК№97/98</t>
  </si>
  <si>
    <t>Салат с капустой</t>
  </si>
  <si>
    <t>ТТК№231</t>
  </si>
  <si>
    <t>Картофель отварной</t>
  </si>
  <si>
    <t>ТТК№61</t>
  </si>
  <si>
    <t>Салат из свеклы с сыром</t>
  </si>
  <si>
    <t>ТТК№31</t>
  </si>
  <si>
    <t>ТТК№20</t>
  </si>
  <si>
    <t>Каша  молочная гречневая</t>
  </si>
  <si>
    <t xml:space="preserve">Тефтели рыбные </t>
  </si>
  <si>
    <t>ТТК№21</t>
  </si>
  <si>
    <t>Кукуруза консервированная</t>
  </si>
  <si>
    <t xml:space="preserve">Блины  с сгущ,. молоком </t>
  </si>
  <si>
    <t xml:space="preserve">Кулебяка </t>
  </si>
</sst>
</file>

<file path=xl/styles.xml><?xml version="1.0" encoding="utf-8"?>
<styleSheet xmlns="http://schemas.openxmlformats.org/spreadsheetml/2006/main">
  <numFmts count="20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&quot;р.&quot;;\-#,##0&quot;р.&quot;"/>
    <numFmt numFmtId="165" formatCode="#,##0&quot;р.&quot;;[Red]\-#,##0&quot;р.&quot;"/>
    <numFmt numFmtId="166" formatCode="#,##0.00&quot;р.&quot;;\-#,##0.00&quot;р.&quot;"/>
    <numFmt numFmtId="167" formatCode="#,##0.00&quot;р.&quot;;[Red]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&quot;Да&quot;;&quot;Да&quot;;&quot;Нет&quot;"/>
    <numFmt numFmtId="173" formatCode="&quot;Истина&quot;;&quot;Истина&quot;;&quot;Ложь&quot;"/>
    <numFmt numFmtId="174" formatCode="&quot;Вкл&quot;;&quot;Вкл&quot;;&quot;Выкл&quot;"/>
    <numFmt numFmtId="175" formatCode="[$€-2]\ ###,000_);[Red]\([$€-2]\ ###,000\)"/>
  </numFmts>
  <fonts count="41">
    <font>
      <sz val="10"/>
      <name val="Arial Cyr"/>
      <family val="0"/>
      <charset val="204"/>
    </font>
    <font>
      <b/>
      <i/>
      <sz val="14"/>
      <name val="Monotype Corsiva"/>
      <family val="4"/>
      <charset val="204"/>
    </font>
    <font>
      <i/>
      <sz val="14"/>
      <name val="Monotype Corsiva"/>
      <family val="4"/>
      <charset val="204"/>
    </font>
    <font>
      <sz val="8"/>
      <name val="Arial Cyr"/>
      <family val="0"/>
      <charset val="204"/>
    </font>
    <font>
      <b/>
      <i/>
      <sz val="18"/>
      <name val="Monotype Corsiva"/>
      <family val="4"/>
      <charset val="204"/>
    </font>
    <font>
      <u val="single"/>
      <sz val="10"/>
      <color indexed="12"/>
      <name val="Arial Cyr"/>
      <family val="0"/>
      <charset val="204"/>
    </font>
    <font>
      <u val="single"/>
      <sz val="10"/>
      <color indexed="36"/>
      <name val="Arial Cyr"/>
      <family val="0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</borders>
  <cellStyleXfs count="49">
    <xf numFmtId="0" fontId="0" fillId="0" borderId="0">
      <alignment/>
      <protection/>
    </xf>
    <xf numFmtId="0" fontId="40" fillId="2" borderId="0" applyNumberFormat="0" applyBorder="0" applyAlignment="0" applyProtection="0">
      <alignment/>
    </xf>
    <xf numFmtId="0" fontId="40" fillId="3" borderId="0" applyNumberFormat="0" applyBorder="0" applyAlignment="0" applyProtection="0">
      <alignment/>
    </xf>
    <xf numFmtId="0" fontId="40" fillId="4" borderId="0" applyNumberFormat="0" applyBorder="0" applyAlignment="0" applyProtection="0">
      <alignment/>
    </xf>
    <xf numFmtId="0" fontId="40" fillId="5" borderId="0" applyNumberFormat="0" applyBorder="0" applyAlignment="0" applyProtection="0">
      <alignment/>
    </xf>
    <xf numFmtId="0" fontId="40" fillId="6" borderId="0" applyNumberFormat="0" applyBorder="0" applyAlignment="0" applyProtection="0">
      <alignment/>
    </xf>
    <xf numFmtId="0" fontId="40" fillId="7" borderId="0" applyNumberFormat="0" applyBorder="0" applyAlignment="0" applyProtection="0">
      <alignment/>
    </xf>
    <xf numFmtId="0" fontId="40" fillId="8" borderId="0" applyNumberFormat="0" applyBorder="0" applyAlignment="0" applyProtection="0">
      <alignment/>
    </xf>
    <xf numFmtId="0" fontId="40" fillId="9" borderId="0" applyNumberFormat="0" applyBorder="0" applyAlignment="0" applyProtection="0">
      <alignment/>
    </xf>
    <xf numFmtId="0" fontId="40" fillId="10" borderId="0" applyNumberFormat="0" applyBorder="0" applyAlignment="0" applyProtection="0">
      <alignment/>
    </xf>
    <xf numFmtId="0" fontId="40" fillId="11" borderId="0" applyNumberFormat="0" applyBorder="0" applyAlignment="0" applyProtection="0">
      <alignment/>
    </xf>
    <xf numFmtId="0" fontId="40" fillId="12" borderId="0" applyNumberFormat="0" applyBorder="0" applyAlignment="0" applyProtection="0">
      <alignment/>
    </xf>
    <xf numFmtId="0" fontId="40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39" fillId="16" borderId="0" applyNumberFormat="0" applyBorder="0" applyAlignment="0" applyProtection="0">
      <alignment/>
    </xf>
    <xf numFmtId="0" fontId="39" fillId="17" borderId="0" applyNumberFormat="0" applyBorder="0" applyAlignment="0" applyProtection="0">
      <alignment/>
    </xf>
    <xf numFmtId="0" fontId="39" fillId="18" borderId="0" applyNumberFormat="0" applyBorder="0" applyAlignment="0" applyProtection="0">
      <alignment/>
    </xf>
    <xf numFmtId="0" fontId="39" fillId="19" borderId="0" applyNumberFormat="0" applyBorder="0" applyAlignment="0" applyProtection="0">
      <alignment/>
    </xf>
    <xf numFmtId="0" fontId="39" fillId="20" borderId="0" applyNumberFormat="0" applyBorder="0" applyAlignment="0" applyProtection="0">
      <alignment/>
    </xf>
    <xf numFmtId="0" fontId="39" fillId="21" borderId="0" applyNumberFormat="0" applyBorder="0" applyAlignment="0" applyProtection="0">
      <alignment/>
    </xf>
    <xf numFmtId="0" fontId="39" fillId="22" borderId="0" applyNumberFormat="0" applyBorder="0" applyAlignment="0" applyProtection="0">
      <alignment/>
    </xf>
    <xf numFmtId="0" fontId="39" fillId="23" borderId="0" applyNumberFormat="0" applyBorder="0" applyAlignment="0" applyProtection="0">
      <alignment/>
    </xf>
    <xf numFmtId="0" fontId="39" fillId="24" borderId="0" applyNumberFormat="0" applyBorder="0" applyAlignment="0" applyProtection="0">
      <alignment/>
    </xf>
    <xf numFmtId="0" fontId="39" fillId="25" borderId="0" applyNumberFormat="0" applyBorder="0" applyAlignment="0" applyProtection="0">
      <alignment/>
    </xf>
    <xf numFmtId="0" fontId="38" fillId="26" borderId="1" applyNumberFormat="0" applyAlignment="0" applyProtection="0">
      <alignment/>
    </xf>
    <xf numFmtId="0" fontId="37" fillId="27" borderId="2" applyNumberFormat="0" applyAlignment="0" applyProtection="0">
      <alignment/>
    </xf>
    <xf numFmtId="0" fontId="36" fillId="27" borderId="1" applyNumberFormat="0" applyAlignment="0" applyProtection="0">
      <alignment/>
    </xf>
    <xf numFmtId="0" fontId="5" fillId="0" borderId="0" applyNumberFormat="0" applyFill="0" applyBorder="0" applyAlignment="0" applyProtection="0">
      <alignment vertical="top"/>
    </xf>
    <xf numFmtId="170" fontId="0" fillId="0" borderId="0" applyFont="0" applyFill="0" applyBorder="0" applyAlignment="0" applyProtection="0">
      <alignment/>
    </xf>
    <xf numFmtId="168" fontId="0" fillId="0" borderId="0" applyFont="0" applyFill="0" applyBorder="0" applyAlignment="0" applyProtection="0">
      <alignment/>
    </xf>
    <xf numFmtId="0" fontId="35" fillId="0" borderId="3" applyNumberFormat="0" applyFill="0" applyAlignment="0" applyProtection="0">
      <alignment/>
    </xf>
    <xf numFmtId="0" fontId="34" fillId="0" borderId="4" applyNumberFormat="0" applyFill="0" applyAlignment="0" applyProtection="0">
      <alignment/>
    </xf>
    <xf numFmtId="0" fontId="33" fillId="0" borderId="5" applyNumberFormat="0" applyFill="0" applyAlignment="0" applyProtection="0">
      <alignment/>
    </xf>
    <xf numFmtId="0" fontId="33" fillId="0" borderId="0" applyNumberFormat="0" applyFill="0" applyBorder="0" applyAlignment="0" applyProtection="0">
      <alignment/>
    </xf>
    <xf numFmtId="0" fontId="32" fillId="0" borderId="6" applyNumberFormat="0" applyFill="0" applyAlignment="0" applyProtection="0">
      <alignment/>
    </xf>
    <xf numFmtId="0" fontId="31" fillId="28" borderId="7" applyNumberFormat="0" applyAlignment="0" applyProtection="0">
      <alignment/>
    </xf>
    <xf numFmtId="0" fontId="30" fillId="0" borderId="0" applyNumberFormat="0" applyFill="0" applyBorder="0" applyAlignment="0" applyProtection="0">
      <alignment/>
    </xf>
    <xf numFmtId="0" fontId="29" fillId="29" borderId="0" applyNumberFormat="0" applyBorder="0" applyAlignment="0" applyProtection="0">
      <alignment/>
    </xf>
    <xf numFmtId="0" fontId="6" fillId="0" borderId="0" applyNumberFormat="0" applyFill="0" applyBorder="0" applyAlignment="0" applyProtection="0">
      <alignment vertical="top"/>
    </xf>
    <xf numFmtId="0" fontId="28" fillId="30" borderId="0" applyNumberFormat="0" applyBorder="0" applyAlignment="0" applyProtection="0">
      <alignment/>
    </xf>
    <xf numFmtId="0" fontId="27" fillId="0" borderId="0" applyNumberFormat="0" applyFill="0" applyBorder="0" applyAlignment="0" applyProtection="0">
      <alignment/>
    </xf>
    <xf numFmtId="0" fontId="0" fillId="31" borderId="8" applyNumberFormat="0" applyFont="0" applyAlignment="0" applyProtection="0">
      <alignment/>
    </xf>
    <xf numFmtId="9" fontId="0" fillId="0" borderId="0" applyFont="0" applyFill="0" applyBorder="0" applyAlignment="0" applyProtection="0">
      <alignment/>
    </xf>
    <xf numFmtId="0" fontId="26" fillId="0" borderId="9" applyNumberFormat="0" applyFill="0" applyAlignment="0" applyProtection="0">
      <alignment/>
    </xf>
    <xf numFmtId="0" fontId="25" fillId="0" borderId="0" applyNumberFormat="0" applyFill="0" applyBorder="0" applyAlignment="0" applyProtection="0">
      <alignment/>
    </xf>
    <xf numFmtId="171" fontId="0" fillId="0" borderId="0" applyFont="0" applyFill="0" applyBorder="0" applyAlignment="0" applyProtection="0">
      <alignment/>
    </xf>
    <xf numFmtId="169" fontId="0" fillId="0" borderId="0" applyFont="0" applyFill="0" applyBorder="0" applyAlignment="0" applyProtection="0">
      <alignment/>
    </xf>
    <xf numFmtId="0" fontId="24" fillId="32" borderId="0" applyNumberFormat="0" applyBorder="0" applyAlignment="0" applyProtection="0">
      <alignment/>
    </xf>
  </cellStyleXfs>
  <cellXfs count="97">
    <xf numFmtId="0" fontId="0" fillId="0" borderId="0" xfId="0" applyAlignment="1">
      <alignment/>
    </xf>
    <xf numFmtId="0" fontId="2" fillId="33" borderId="0" xfId="0" applyFont="1" applyFill="1" applyAlignment="1">
      <alignment/>
    </xf>
    <xf numFmtId="0" fontId="2" fillId="33" borderId="10" xfId="0" applyFont="1" applyFill="1" applyBorder="1" applyAlignment="1">
      <alignment horizontal="center" vertical="top" wrapText="1"/>
    </xf>
    <xf numFmtId="0" fontId="2" fillId="33" borderId="10" xfId="0" applyFont="1" applyFill="1" applyBorder="1" applyAlignment="1">
      <alignment/>
    </xf>
    <xf numFmtId="0" fontId="2" fillId="33" borderId="10" xfId="0" applyFont="1" applyFill="1" applyBorder="1" applyAlignment="1">
      <alignment horizontal="center" vertical="top" wrapText="1"/>
    </xf>
    <xf numFmtId="0" fontId="2" fillId="33" borderId="11" xfId="0" applyFont="1" applyFill="1" applyBorder="1" applyAlignment="1">
      <alignment horizontal="center" vertical="top" wrapText="1"/>
    </xf>
    <xf numFmtId="0" fontId="1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/>
    </xf>
    <xf numFmtId="0" fontId="2" fillId="33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0" fontId="2" fillId="33" borderId="0" xfId="0" applyFont="1" applyFill="1" applyAlignment="1">
      <alignment horizontal="center"/>
    </xf>
    <xf numFmtId="0" fontId="2" fillId="33" borderId="1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33" borderId="13" xfId="0" applyFont="1" applyFill="1" applyBorder="1" applyAlignment="1">
      <alignment horizontal="center" vertical="top" wrapText="1"/>
    </xf>
    <xf numFmtId="0" fontId="2" fillId="33" borderId="10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33" borderId="11" xfId="0" applyFont="1" applyFill="1" applyBorder="1" applyAlignment="1">
      <alignment horizontal="center" vertical="top"/>
    </xf>
    <xf numFmtId="0" fontId="2" fillId="33" borderId="13" xfId="0" applyFont="1" applyFill="1" applyBorder="1" applyAlignment="1">
      <alignment horizontal="left" vertical="top" wrapText="1"/>
    </xf>
    <xf numFmtId="0" fontId="2" fillId="33" borderId="14" xfId="0" applyFont="1" applyFill="1" applyBorder="1" applyAlignment="1">
      <alignment horizontal="left" vertical="top" wrapText="1"/>
    </xf>
    <xf numFmtId="0" fontId="2" fillId="33" borderId="15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33" borderId="15" xfId="0" applyFont="1" applyFill="1" applyBorder="1" applyAlignment="1">
      <alignment horizontal="center" vertical="top" wrapText="1"/>
    </xf>
    <xf numFmtId="0" fontId="1" fillId="33" borderId="13" xfId="0" applyFont="1" applyFill="1" applyBorder="1" applyAlignment="1">
      <alignment horizontal="center" vertical="top" wrapText="1"/>
    </xf>
    <xf numFmtId="0" fontId="1" fillId="33" borderId="14" xfId="0" applyFont="1" applyFill="1" applyBorder="1" applyAlignment="1">
      <alignment horizontal="center" vertical="top" wrapText="1"/>
    </xf>
    <xf numFmtId="0" fontId="2" fillId="34" borderId="0" xfId="0" applyFont="1" applyFill="1" applyAlignment="1">
      <alignment/>
    </xf>
    <xf numFmtId="0" fontId="2" fillId="35" borderId="10" xfId="0" applyFont="1" applyFill="1" applyBorder="1" applyAlignment="1">
      <alignment horizontal="center" vertical="top" wrapText="1"/>
    </xf>
    <xf numFmtId="0" fontId="2" fillId="35" borderId="0" xfId="0" applyFont="1" applyFill="1" applyAlignment="1">
      <alignment/>
    </xf>
    <xf numFmtId="0" fontId="2" fillId="33" borderId="13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5" borderId="13" xfId="0" applyFont="1" applyFill="1" applyBorder="1" applyAlignment="1">
      <alignment horizontal="center" vertical="top" wrapText="1"/>
    </xf>
    <xf numFmtId="0" fontId="2" fillId="35" borderId="10" xfId="0" applyNumberFormat="1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1" fillId="35" borderId="10" xfId="0" applyFont="1" applyFill="1" applyBorder="1" applyAlignment="1">
      <alignment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4" borderId="13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vertical="top" wrapText="1"/>
    </xf>
    <xf numFmtId="0" fontId="2" fillId="35" borderId="10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1" fillId="33" borderId="13" xfId="0" applyFont="1" applyFill="1" applyBorder="1" applyAlignment="1">
      <alignment horizontal="center" vertical="top" wrapText="1"/>
    </xf>
    <xf numFmtId="0" fontId="1" fillId="33" borderId="14" xfId="0" applyFont="1" applyFill="1" applyBorder="1" applyAlignment="1">
      <alignment horizontal="center" vertical="top" wrapText="1"/>
    </xf>
    <xf numFmtId="0" fontId="1" fillId="35" borderId="15" xfId="0" applyFont="1" applyFill="1" applyBorder="1" applyAlignment="1">
      <alignment horizontal="center" vertical="top" wrapText="1"/>
    </xf>
    <xf numFmtId="0" fontId="2" fillId="33" borderId="10" xfId="0" applyFont="1" applyFill="1" applyBorder="1" applyAlignment="1">
      <alignment horizontal="left" vertical="top" wrapText="1"/>
    </xf>
    <xf numFmtId="0" fontId="2" fillId="33" borderId="10" xfId="0" applyFont="1" applyFill="1" applyBorder="1" applyAlignment="1">
      <alignment horizontal="left" vertical="top" wrapText="1"/>
    </xf>
    <xf numFmtId="0" fontId="2" fillId="35" borderId="13" xfId="0" applyFont="1" applyFill="1" applyBorder="1" applyAlignment="1">
      <alignment horizontal="left" vertical="top" wrapText="1"/>
    </xf>
    <xf numFmtId="0" fontId="2" fillId="35" borderId="14" xfId="0" applyFont="1" applyFill="1" applyBorder="1" applyAlignment="1">
      <alignment horizontal="left" vertical="top" wrapText="1"/>
    </xf>
    <xf numFmtId="0" fontId="2" fillId="35" borderId="15" xfId="0" applyFont="1" applyFill="1" applyBorder="1" applyAlignment="1">
      <alignment horizontal="left" vertical="top" wrapText="1"/>
    </xf>
    <xf numFmtId="0" fontId="4" fillId="33" borderId="10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4" fillId="33" borderId="13" xfId="0" applyFont="1" applyFill="1" applyBorder="1" applyAlignment="1">
      <alignment horizontal="center" vertical="top" wrapText="1"/>
    </xf>
    <xf numFmtId="0" fontId="4" fillId="33" borderId="14" xfId="0" applyFont="1" applyFill="1" applyBorder="1" applyAlignment="1">
      <alignment horizontal="center" vertical="top" wrapText="1"/>
    </xf>
    <xf numFmtId="0" fontId="4" fillId="33" borderId="15" xfId="0" applyFont="1" applyFill="1" applyBorder="1" applyAlignment="1">
      <alignment horizontal="center" vertical="top" wrapText="1"/>
    </xf>
    <xf numFmtId="0" fontId="2" fillId="33" borderId="11" xfId="0" applyFont="1" applyFill="1" applyBorder="1" applyAlignment="1">
      <alignment horizontal="center" vertical="top" wrapText="1"/>
    </xf>
    <xf numFmtId="0" fontId="2" fillId="33" borderId="12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left" vertical="top" wrapText="1"/>
    </xf>
    <xf numFmtId="0" fontId="2" fillId="35" borderId="15" xfId="0" applyFont="1" applyFill="1" applyBorder="1" applyAlignment="1">
      <alignment horizontal="left" vertical="top" wrapText="1"/>
    </xf>
    <xf numFmtId="0" fontId="2" fillId="34" borderId="13" xfId="0" applyFont="1" applyFill="1" applyBorder="1" applyAlignment="1">
      <alignment horizontal="center" vertical="top" wrapText="1"/>
    </xf>
    <xf numFmtId="0" fontId="2" fillId="34" borderId="15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33" borderId="13" xfId="0" applyFont="1" applyFill="1" applyBorder="1" applyAlignment="1">
      <alignment horizontal="left"/>
    </xf>
    <xf numFmtId="0" fontId="2" fillId="33" borderId="14" xfId="0" applyFont="1" applyFill="1" applyBorder="1" applyAlignment="1">
      <alignment horizontal="left"/>
    </xf>
    <xf numFmtId="0" fontId="2" fillId="33" borderId="15" xfId="0" applyFont="1" applyFill="1" applyBorder="1" applyAlignment="1">
      <alignment horizontal="left"/>
    </xf>
  </cellXfs>
  <cellStyles count="49">
    <cellStyle name="Normal" xfId="0" builtinId="0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Hyperlink" xfId="28" builtinId="8"/>
    <cellStyle name="Currency" xfId="29" builtinId="4"/>
    <cellStyle name="Currency [0]" xfId="30" builtinId="7"/>
    <cellStyle name="Заголовок 1" xfId="31"/>
    <cellStyle name="Заголовок 2" xfId="32"/>
    <cellStyle name="Заголовок 3" xfId="33"/>
    <cellStyle name="Заголовок 4" xfId="34"/>
    <cellStyle name="Итог" xfId="35"/>
    <cellStyle name="Контрольная ячейка" xfId="36"/>
    <cellStyle name="Название" xfId="37"/>
    <cellStyle name="Нейтральный" xfId="38"/>
    <cellStyle name="Followed Hyperlink" xfId="39" builtinId="9"/>
    <cellStyle name="Плохой" xfId="40"/>
    <cellStyle name="Пояснение" xfId="41"/>
    <cellStyle name="Примечание" xfId="42"/>
    <cellStyle name="Percent" xfId="43" builtinId="5"/>
    <cellStyle name="Связанная ячейка" xfId="44"/>
    <cellStyle name="Текст предупреждения" xfId="45"/>
    <cellStyle name="Comma" xfId="46" builtinId="3"/>
    <cellStyle name="Comma [0]" xfId="47" builtinId="6"/>
    <cellStyle name="Хороший" xfId="4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Relationship Id="rId7" Type="http://schemas.openxmlformats.org/officeDocument/2006/relationships/worksheet" Target="worksheets/sheet5.xml" /><Relationship Id="rId9" Type="http://schemas.openxmlformats.org/officeDocument/2006/relationships/worksheet" Target="worksheets/sheet7.xml" /><Relationship Id="rId2" Type="http://schemas.openxmlformats.org/officeDocument/2006/relationships/styles" Target="styles.xml" /><Relationship Id="rId14" Type="http://schemas.openxmlformats.org/officeDocument/2006/relationships/worksheet" Target="worksheets/sheet12.xml" /><Relationship Id="rId15" Type="http://schemas.openxmlformats.org/officeDocument/2006/relationships/sharedStrings" Target="sharedStrings.xml" /><Relationship Id="rId16" Type="http://schemas.openxmlformats.org/officeDocument/2006/relationships/calcChain" Target="calcChain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6" Type="http://schemas.openxmlformats.org/officeDocument/2006/relationships/worksheet" Target="worksheets/sheet4.xml" /><Relationship Id="rId8" Type="http://schemas.openxmlformats.org/officeDocument/2006/relationships/worksheet" Target="worksheets/sheet6.xml" /><Relationship Id="rId13" Type="http://schemas.openxmlformats.org/officeDocument/2006/relationships/worksheet" Target="worksheets/sheet1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29598C-1B60-468D-8CA3-77AF8CBEB9A9}">
  <sheetPr>
    <tabColor indexed="36"/>
  </sheetPr>
  <dimension ref="A1:M72"/>
  <sheetViews>
    <sheetView view="pageBreakPreview" zoomScale="80" zoomScaleNormal="100" zoomScaleSheetLayoutView="80" workbookViewId="0" topLeftCell="A1">
      <selection pane="topLeft" activeCell="R33" sqref="R33"/>
    </sheetView>
  </sheetViews>
  <sheetFormatPr defaultRowHeight="18.75"/>
  <cols>
    <col min="1" max="1" width="27.8571428571429" style="1" customWidth="1"/>
    <col min="2" max="2" width="17.7142857142857" style="12" customWidth="1"/>
    <col min="3" max="3" width="16.7142857142857" style="12" customWidth="1"/>
    <col min="4" max="4" width="10" style="1" customWidth="1"/>
    <col min="5" max="6" width="9.14285714285714" style="1"/>
    <col min="7" max="7" width="10.2857142857143" style="1" customWidth="1"/>
    <col min="8" max="8" width="10.5714285714286" style="1" bestFit="1" customWidth="1"/>
    <col min="9" max="9" width="9.14285714285714" style="1"/>
    <col min="10" max="10" width="9.85714285714286" style="1" bestFit="1" customWidth="1"/>
    <col min="11" max="11" width="9.42857142857143" style="1" bestFit="1" customWidth="1"/>
    <col min="12" max="12" width="10.7142857142857" style="1" bestFit="1" customWidth="1"/>
    <col min="13" max="13" width="9.85714285714286" style="1" bestFit="1" customWidth="1"/>
    <col min="14" max="16384" width="9.14285714285714" style="1"/>
  </cols>
  <sheetData>
    <row r="1" spans="1:8" ht="23.25">
      <c r="A1" s="80" t="s">
        <v>113</v>
      </c>
      <c r="B1" s="80"/>
      <c r="C1" s="80"/>
      <c r="D1" s="80"/>
      <c r="E1" s="80"/>
      <c r="F1" s="80"/>
      <c r="G1" s="80"/>
      <c r="H1" s="80"/>
    </row>
    <row r="2" spans="1:8" ht="18.75">
      <c r="A2" s="81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>
      <c r="A3" s="81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70</v>
      </c>
      <c r="B6" s="71"/>
      <c r="C6" s="30" t="s">
        <v>76</v>
      </c>
      <c r="D6" s="4">
        <v>80</v>
      </c>
      <c r="E6" s="4">
        <v>100</v>
      </c>
      <c r="F6" s="4">
        <v>7.21</v>
      </c>
      <c r="G6" s="4">
        <v>9.01</v>
      </c>
      <c r="H6" s="4">
        <v>10</v>
      </c>
      <c r="I6" s="4">
        <v>12</v>
      </c>
      <c r="J6" s="4">
        <v>1.79</v>
      </c>
      <c r="K6" s="4">
        <v>2.2000000000000002</v>
      </c>
      <c r="L6" s="4">
        <v>125</v>
      </c>
      <c r="M6" s="4">
        <v>156</v>
      </c>
    </row>
    <row r="7" spans="1:13" ht="18.75">
      <c r="A7" s="70" t="s">
        <v>82</v>
      </c>
      <c r="B7" s="71"/>
      <c r="C7" s="30" t="s">
        <v>98</v>
      </c>
      <c r="D7" s="4">
        <v>25</v>
      </c>
      <c r="E7" s="4">
        <v>25</v>
      </c>
      <c r="F7" s="4">
        <v>1.58</v>
      </c>
      <c r="G7" s="4">
        <v>1.58</v>
      </c>
      <c r="H7" s="4">
        <v>8.3000000000000007</v>
      </c>
      <c r="I7" s="4">
        <v>8.3000000000000007</v>
      </c>
      <c r="J7" s="4">
        <v>9.81</v>
      </c>
      <c r="K7" s="4">
        <v>9.81</v>
      </c>
      <c r="L7" s="4">
        <v>93</v>
      </c>
      <c r="M7" s="4">
        <v>93</v>
      </c>
    </row>
    <row r="8" spans="1:13" ht="18.75" customHeight="1">
      <c r="A8" s="70" t="s">
        <v>28</v>
      </c>
      <c r="B8" s="71"/>
      <c r="C8" s="30" t="s">
        <v>189</v>
      </c>
      <c r="D8" s="16">
        <v>150</v>
      </c>
      <c r="E8" s="16">
        <v>200</v>
      </c>
      <c r="F8" s="4">
        <v>2.2999999999999998</v>
      </c>
      <c r="G8" s="4">
        <v>2.80</v>
      </c>
      <c r="H8" s="4">
        <v>2</v>
      </c>
      <c r="I8" s="4">
        <v>2.40</v>
      </c>
      <c r="J8" s="4">
        <v>10.60</v>
      </c>
      <c r="K8" s="4">
        <v>14.30</v>
      </c>
      <c r="L8" s="4">
        <v>70</v>
      </c>
      <c r="M8" s="4">
        <v>91</v>
      </c>
    </row>
    <row r="9" spans="1:13" ht="18.75" customHeight="1">
      <c r="A9" s="70"/>
      <c r="B9" s="71"/>
      <c r="C9" s="30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8.75">
      <c r="A10" s="70" t="s">
        <v>80</v>
      </c>
      <c r="B10" s="71"/>
      <c r="C10" s="33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0"/>
      <c r="B11" s="71"/>
      <c r="C11" s="33"/>
      <c r="D11" s="34"/>
      <c r="E11" s="34"/>
      <c r="F11" s="28"/>
      <c r="G11" s="28"/>
      <c r="H11" s="28"/>
      <c r="I11" s="28"/>
      <c r="J11" s="28"/>
      <c r="K11" s="28"/>
      <c r="L11" s="28"/>
      <c r="M11" s="28"/>
    </row>
    <row r="12" spans="1:13" ht="18.75">
      <c r="A12" s="70" t="s">
        <v>130</v>
      </c>
      <c r="B12" s="71"/>
      <c r="C12" s="62"/>
      <c r="D12" s="34">
        <v>100</v>
      </c>
      <c r="E12" s="34">
        <v>100</v>
      </c>
      <c r="F12" s="28">
        <v>0.30</v>
      </c>
      <c r="G12" s="28">
        <v>0.30</v>
      </c>
      <c r="H12" s="28">
        <v>0.30</v>
      </c>
      <c r="I12" s="28">
        <v>0.30</v>
      </c>
      <c r="J12" s="28">
        <v>9.5</v>
      </c>
      <c r="K12" s="28">
        <v>9.5</v>
      </c>
      <c r="L12" s="28">
        <v>39</v>
      </c>
      <c r="M12" s="28">
        <v>39</v>
      </c>
    </row>
    <row r="13" spans="1:13" ht="18.75">
      <c r="A13" s="77" t="s">
        <v>10</v>
      </c>
      <c r="B13" s="78"/>
      <c r="C13" s="79"/>
      <c r="D13" s="4"/>
      <c r="E13" s="4"/>
      <c r="F13" s="4"/>
      <c r="G13" s="4"/>
      <c r="H13" s="4"/>
      <c r="I13" s="4"/>
      <c r="J13" s="4"/>
      <c r="K13" s="4"/>
      <c r="L13" s="4">
        <f>SUM(L6:L12)</f>
        <v>327</v>
      </c>
      <c r="M13" s="4">
        <f>SUM(M6:M12)</f>
        <v>379</v>
      </c>
    </row>
    <row r="14" spans="1:13" ht="18.75">
      <c r="A14" s="72" t="s">
        <v>11</v>
      </c>
      <c r="B14" s="73"/>
      <c r="C14" s="7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9" customFormat="1" ht="18.75">
      <c r="A15" s="70" t="s">
        <v>131</v>
      </c>
      <c r="B15" s="71"/>
      <c r="C15" s="30" t="s">
        <v>156</v>
      </c>
      <c r="D15" s="28">
        <v>30</v>
      </c>
      <c r="E15" s="28">
        <v>60</v>
      </c>
      <c r="F15" s="28">
        <v>0.90</v>
      </c>
      <c r="G15" s="28">
        <v>1.80</v>
      </c>
      <c r="H15" s="28">
        <v>1.80</v>
      </c>
      <c r="I15" s="28">
        <v>3.60</v>
      </c>
      <c r="J15" s="28">
        <v>3</v>
      </c>
      <c r="K15" s="28">
        <v>6</v>
      </c>
      <c r="L15" s="28">
        <v>27</v>
      </c>
      <c r="M15" s="28">
        <v>54</v>
      </c>
    </row>
    <row r="16" spans="1:13" ht="18.75">
      <c r="A16" s="70" t="s">
        <v>88</v>
      </c>
      <c r="B16" s="71"/>
      <c r="C16" s="60" t="s">
        <v>178</v>
      </c>
      <c r="D16" s="28">
        <v>150</v>
      </c>
      <c r="E16" s="28">
        <v>200</v>
      </c>
      <c r="F16" s="28">
        <v>1.02</v>
      </c>
      <c r="G16" s="28">
        <v>1.36</v>
      </c>
      <c r="H16" s="28">
        <v>3</v>
      </c>
      <c r="I16" s="28">
        <v>3.85</v>
      </c>
      <c r="J16" s="28">
        <v>4</v>
      </c>
      <c r="K16" s="28">
        <v>5.35</v>
      </c>
      <c r="L16" s="28">
        <v>46</v>
      </c>
      <c r="M16" s="28">
        <v>61</v>
      </c>
    </row>
    <row r="17" spans="1:13" ht="18.75" customHeight="1">
      <c r="A17" s="70" t="s">
        <v>107</v>
      </c>
      <c r="B17" s="71"/>
      <c r="C17" s="30" t="s">
        <v>89</v>
      </c>
      <c r="D17" s="4">
        <v>50</v>
      </c>
      <c r="E17" s="4">
        <v>70</v>
      </c>
      <c r="F17" s="4">
        <v>7</v>
      </c>
      <c r="G17" s="4">
        <v>9</v>
      </c>
      <c r="H17" s="28">
        <v>4.70</v>
      </c>
      <c r="I17" s="28">
        <v>6.70</v>
      </c>
      <c r="J17" s="4">
        <v>4.5</v>
      </c>
      <c r="K17" s="4">
        <v>6.40</v>
      </c>
      <c r="L17" s="4">
        <v>93.5</v>
      </c>
      <c r="M17" s="4">
        <v>130</v>
      </c>
    </row>
    <row r="18" spans="1:13" ht="18.75" customHeight="1">
      <c r="A18" s="44" t="s">
        <v>41</v>
      </c>
      <c r="B18" s="45"/>
      <c r="C18" s="30" t="s">
        <v>74</v>
      </c>
      <c r="D18" s="5">
        <v>120</v>
      </c>
      <c r="E18" s="5">
        <v>150</v>
      </c>
      <c r="F18" s="5">
        <v>4</v>
      </c>
      <c r="G18" s="5">
        <v>4</v>
      </c>
      <c r="H18" s="5">
        <v>4</v>
      </c>
      <c r="I18" s="5">
        <v>4</v>
      </c>
      <c r="J18" s="5">
        <v>25</v>
      </c>
      <c r="K18" s="5">
        <v>27.5</v>
      </c>
      <c r="L18" s="5">
        <v>183</v>
      </c>
      <c r="M18" s="5">
        <v>209</v>
      </c>
    </row>
    <row r="19" spans="1:13" ht="18.75" customHeight="1">
      <c r="A19" s="70" t="s">
        <v>27</v>
      </c>
      <c r="B19" s="71"/>
      <c r="C19" s="30" t="s">
        <v>69</v>
      </c>
      <c r="D19" s="4">
        <v>180</v>
      </c>
      <c r="E19" s="4">
        <v>200</v>
      </c>
      <c r="F19" s="4">
        <v>1.62</v>
      </c>
      <c r="G19" s="4">
        <v>2</v>
      </c>
      <c r="H19" s="4">
        <v>0.18</v>
      </c>
      <c r="I19" s="4">
        <v>0.20</v>
      </c>
      <c r="J19" s="4">
        <v>5</v>
      </c>
      <c r="K19" s="4">
        <v>5</v>
      </c>
      <c r="L19" s="4">
        <v>32.40</v>
      </c>
      <c r="M19" s="4">
        <v>36</v>
      </c>
    </row>
    <row r="20" spans="1:13" ht="18.75">
      <c r="A20" s="70"/>
      <c r="B20" s="71"/>
      <c r="C20" s="30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8.75">
      <c r="A21" s="70" t="s">
        <v>80</v>
      </c>
      <c r="B21" s="71"/>
      <c r="C21" s="30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8.75" customHeight="1">
      <c r="A22" s="70"/>
      <c r="B22" s="71"/>
      <c r="C22" s="33"/>
      <c r="D22" s="34"/>
      <c r="E22" s="34"/>
      <c r="F22" s="28"/>
      <c r="G22" s="28"/>
      <c r="H22" s="28"/>
      <c r="I22" s="28"/>
      <c r="J22" s="28"/>
      <c r="K22" s="28"/>
      <c r="L22" s="28"/>
      <c r="M22" s="28"/>
    </row>
    <row r="23" spans="1:13" ht="18.75">
      <c r="A23" s="70" t="s">
        <v>12</v>
      </c>
      <c r="B23" s="71"/>
      <c r="C23" s="30"/>
      <c r="D23" s="4"/>
      <c r="E23" s="4"/>
      <c r="F23" s="4"/>
      <c r="G23" s="4"/>
      <c r="H23" s="4"/>
      <c r="I23" s="4"/>
      <c r="J23" s="4"/>
      <c r="K23" s="4"/>
      <c r="L23" s="4">
        <f>SUM(L15:L22)</f>
        <v>381.89999999999998</v>
      </c>
      <c r="M23" s="4">
        <f>SUM(M15:M22)</f>
        <v>490</v>
      </c>
    </row>
    <row r="24" spans="1:13" ht="18.75">
      <c r="A24" s="72" t="s">
        <v>13</v>
      </c>
      <c r="B24" s="73"/>
      <c r="C24" s="74"/>
      <c r="D24" s="6"/>
      <c r="E24" s="6"/>
      <c r="F24" s="6"/>
      <c r="G24" s="6"/>
      <c r="H24" s="6"/>
      <c r="I24" s="6"/>
      <c r="J24" s="6"/>
      <c r="K24" s="6"/>
      <c r="L24" s="4"/>
      <c r="M24" s="4"/>
    </row>
    <row r="25" spans="1:13" ht="18.75" customHeight="1">
      <c r="A25" s="70" t="s">
        <v>29</v>
      </c>
      <c r="B25" s="71"/>
      <c r="C25" s="30" t="s">
        <v>96</v>
      </c>
      <c r="D25" s="28">
        <v>40</v>
      </c>
      <c r="E25" s="28">
        <v>60</v>
      </c>
      <c r="F25" s="28">
        <v>3.05</v>
      </c>
      <c r="G25" s="28">
        <v>4.58</v>
      </c>
      <c r="H25" s="28">
        <v>3.25</v>
      </c>
      <c r="I25" s="28">
        <v>6.38</v>
      </c>
      <c r="J25" s="28">
        <v>57.30</v>
      </c>
      <c r="K25" s="28">
        <v>86</v>
      </c>
      <c r="L25" s="28">
        <v>165.70</v>
      </c>
      <c r="M25" s="28">
        <v>248.56</v>
      </c>
    </row>
    <row r="26" spans="1:13" ht="18.75" customHeight="1">
      <c r="A26" s="70" t="s">
        <v>108</v>
      </c>
      <c r="B26" s="71"/>
      <c r="C26" s="62" t="s">
        <v>185</v>
      </c>
      <c r="D26" s="28">
        <v>180</v>
      </c>
      <c r="E26" s="28">
        <v>200</v>
      </c>
      <c r="F26" s="28">
        <v>1.20</v>
      </c>
      <c r="G26" s="28">
        <v>1.30</v>
      </c>
      <c r="H26" s="28">
        <v>0</v>
      </c>
      <c r="I26" s="28">
        <v>0</v>
      </c>
      <c r="J26" s="28">
        <v>17.5</v>
      </c>
      <c r="K26" s="28">
        <v>19.5</v>
      </c>
      <c r="L26" s="28">
        <v>104.40</v>
      </c>
      <c r="M26" s="28">
        <v>116</v>
      </c>
    </row>
    <row r="27" spans="1:13" ht="18.75" customHeight="1">
      <c r="A27" s="70"/>
      <c r="B27" s="71"/>
      <c r="C27" s="30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8.75">
      <c r="A28" s="75" t="s">
        <v>14</v>
      </c>
      <c r="B28" s="75"/>
      <c r="C28" s="76"/>
      <c r="D28" s="4"/>
      <c r="E28" s="13"/>
      <c r="F28" s="13"/>
      <c r="G28" s="13"/>
      <c r="H28" s="13"/>
      <c r="I28" s="13"/>
      <c r="J28" s="13"/>
      <c r="K28" s="13"/>
      <c r="L28" s="13">
        <f>SUM(L25:L27)</f>
        <v>270.10000000000002</v>
      </c>
      <c r="M28" s="13">
        <f>SUM(M25:M27)</f>
        <v>364.56</v>
      </c>
    </row>
    <row r="29" spans="1:13" ht="18.75">
      <c r="A29" s="72" t="s">
        <v>15</v>
      </c>
      <c r="B29" s="73"/>
      <c r="C29" s="7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8.75">
      <c r="A30" s="70" t="s">
        <v>203</v>
      </c>
      <c r="B30" s="71"/>
      <c r="C30" s="30" t="s">
        <v>92</v>
      </c>
      <c r="D30" s="4">
        <v>150</v>
      </c>
      <c r="E30" s="4">
        <v>200</v>
      </c>
      <c r="F30" s="4">
        <v>6</v>
      </c>
      <c r="G30" s="4">
        <v>8</v>
      </c>
      <c r="H30" s="4">
        <v>9</v>
      </c>
      <c r="I30" s="4">
        <v>11.20</v>
      </c>
      <c r="J30" s="4">
        <v>10</v>
      </c>
      <c r="K30" s="4">
        <v>12.32</v>
      </c>
      <c r="L30" s="4">
        <v>154</v>
      </c>
      <c r="M30" s="4">
        <v>206</v>
      </c>
    </row>
    <row r="31" spans="1:13" ht="18.75">
      <c r="A31" s="70" t="s">
        <v>26</v>
      </c>
      <c r="B31" s="71"/>
      <c r="C31" s="30" t="s">
        <v>67</v>
      </c>
      <c r="D31" s="4">
        <v>150</v>
      </c>
      <c r="E31" s="4">
        <v>200</v>
      </c>
      <c r="F31" s="4">
        <v>0</v>
      </c>
      <c r="G31" s="4">
        <v>0</v>
      </c>
      <c r="H31" s="4">
        <v>0</v>
      </c>
      <c r="I31" s="4">
        <v>0</v>
      </c>
      <c r="J31" s="4">
        <v>10.5</v>
      </c>
      <c r="K31" s="4">
        <v>14</v>
      </c>
      <c r="L31" s="4">
        <v>40</v>
      </c>
      <c r="M31" s="4">
        <v>53.60</v>
      </c>
    </row>
    <row r="32" spans="1:13" ht="18.75">
      <c r="A32" s="70" t="s">
        <v>80</v>
      </c>
      <c r="B32" s="71"/>
      <c r="C32" s="30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8.75">
      <c r="A33" s="70"/>
      <c r="B33" s="71"/>
      <c r="C33" s="33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8.75">
      <c r="A34" s="70"/>
      <c r="B34" s="71"/>
      <c r="C34" s="33"/>
      <c r="D34" s="34"/>
      <c r="E34" s="34"/>
      <c r="F34" s="28"/>
      <c r="G34" s="28"/>
      <c r="H34" s="28"/>
      <c r="I34" s="28"/>
      <c r="J34" s="28"/>
      <c r="K34" s="28"/>
      <c r="L34" s="28"/>
      <c r="M34" s="28"/>
    </row>
    <row r="35" spans="1:13" ht="18.75">
      <c r="A35" s="77" t="s">
        <v>16</v>
      </c>
      <c r="B35" s="78"/>
      <c r="C35" s="79"/>
      <c r="D35" s="4"/>
      <c r="E35" s="4"/>
      <c r="F35" s="4"/>
      <c r="G35" s="4"/>
      <c r="H35" s="4"/>
      <c r="I35" s="4"/>
      <c r="J35" s="4"/>
      <c r="K35" s="4"/>
      <c r="L35" s="4">
        <f>SUM(L30:L31)</f>
        <v>194</v>
      </c>
      <c r="M35" s="4">
        <f>SUM(M30:M31)</f>
        <v>259.60000000000002</v>
      </c>
    </row>
    <row r="36" spans="1:13" ht="18.75">
      <c r="A36" s="72" t="s">
        <v>17</v>
      </c>
      <c r="B36" s="73"/>
      <c r="C36" s="7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8.75">
      <c r="A37" s="7" t="s">
        <v>18</v>
      </c>
      <c r="B37" s="2">
        <v>40</v>
      </c>
      <c r="C37" s="2">
        <v>50</v>
      </c>
      <c r="D37" s="4"/>
      <c r="E37" s="4"/>
      <c r="F37" s="4">
        <v>3</v>
      </c>
      <c r="G37" s="4">
        <v>3.63</v>
      </c>
      <c r="H37" s="4">
        <v>0.69</v>
      </c>
      <c r="I37" s="4">
        <v>0.86</v>
      </c>
      <c r="J37" s="4">
        <v>15.70</v>
      </c>
      <c r="K37" s="4">
        <v>19.600000000000001</v>
      </c>
      <c r="L37" s="4">
        <v>80.20</v>
      </c>
      <c r="M37" s="4">
        <v>100.25</v>
      </c>
    </row>
    <row r="38" spans="1:13" ht="18.75">
      <c r="A38" s="8" t="s">
        <v>19</v>
      </c>
      <c r="B38" s="2">
        <v>60</v>
      </c>
      <c r="C38" s="2">
        <v>80</v>
      </c>
      <c r="D38" s="4"/>
      <c r="E38" s="4"/>
      <c r="F38" s="4">
        <v>4.80</v>
      </c>
      <c r="G38" s="4">
        <v>6.40</v>
      </c>
      <c r="H38" s="4">
        <v>1.80</v>
      </c>
      <c r="I38" s="4">
        <v>2.40</v>
      </c>
      <c r="J38" s="4">
        <v>31.20</v>
      </c>
      <c r="K38" s="4">
        <v>41.60</v>
      </c>
      <c r="L38" s="4">
        <v>159</v>
      </c>
      <c r="M38" s="4">
        <v>212</v>
      </c>
    </row>
    <row r="39" spans="1:13" ht="18.75">
      <c r="A39" s="9" t="s">
        <v>10</v>
      </c>
      <c r="B39" s="10"/>
      <c r="C39" s="10"/>
      <c r="D39" s="10"/>
      <c r="E39" s="10"/>
      <c r="F39" s="10">
        <f>SUM(F6:F10)</f>
        <v>11.09</v>
      </c>
      <c r="G39" s="10">
        <f t="shared" si="0" ref="G39:M39">SUM(G6:G10)</f>
        <v>13.390000000000001</v>
      </c>
      <c r="H39" s="10">
        <f t="shared" si="0"/>
        <v>20.300000000000001</v>
      </c>
      <c r="I39" s="10">
        <f t="shared" si="0"/>
        <v>22.699999999999999</v>
      </c>
      <c r="J39" s="10">
        <f t="shared" si="0"/>
        <v>22.200000000000003</v>
      </c>
      <c r="K39" s="10">
        <f t="shared" si="0"/>
        <v>26.310000000000002</v>
      </c>
      <c r="L39" s="10">
        <f t="shared" si="0"/>
        <v>288</v>
      </c>
      <c r="M39" s="10">
        <f t="shared" si="0"/>
        <v>340</v>
      </c>
    </row>
    <row r="40" spans="1:13" ht="18.75">
      <c r="A40" s="9" t="s">
        <v>12</v>
      </c>
      <c r="B40" s="10"/>
      <c r="C40" s="10"/>
      <c r="D40" s="10"/>
      <c r="E40" s="10"/>
      <c r="F40" s="10">
        <f>SUM(F15:F19)</f>
        <v>14.539999999999999</v>
      </c>
      <c r="G40" s="10">
        <f t="shared" si="1" ref="G40:M40">SUM(G15:G19)</f>
        <v>18.16</v>
      </c>
      <c r="H40" s="10">
        <f t="shared" si="1"/>
        <v>13.68</v>
      </c>
      <c r="I40" s="10">
        <f t="shared" si="1"/>
        <v>18.349999999999998</v>
      </c>
      <c r="J40" s="10">
        <f t="shared" si="1"/>
        <v>41.5</v>
      </c>
      <c r="K40" s="10">
        <f t="shared" si="1"/>
        <v>50.25</v>
      </c>
      <c r="L40" s="10">
        <f t="shared" si="1"/>
        <v>381.89999999999998</v>
      </c>
      <c r="M40" s="10">
        <f t="shared" si="1"/>
        <v>490</v>
      </c>
    </row>
    <row r="41" spans="1:13" ht="18.75">
      <c r="A41" s="9" t="s">
        <v>14</v>
      </c>
      <c r="B41" s="10"/>
      <c r="C41" s="10"/>
      <c r="D41" s="10"/>
      <c r="E41" s="10"/>
      <c r="F41" s="10">
        <f>SUM(F25:F27)</f>
        <v>4.25</v>
      </c>
      <c r="G41" s="10">
        <f t="shared" si="2" ref="G41:M41">SUM(G25:G27)</f>
        <v>5.8799999999999999</v>
      </c>
      <c r="H41" s="10">
        <f t="shared" si="2"/>
        <v>3.25</v>
      </c>
      <c r="I41" s="10">
        <f t="shared" si="2"/>
        <v>6.3799999999999999</v>
      </c>
      <c r="J41" s="10">
        <f t="shared" si="2"/>
        <v>74.799999999999997</v>
      </c>
      <c r="K41" s="10">
        <f t="shared" si="2"/>
        <v>105.5</v>
      </c>
      <c r="L41" s="10">
        <f t="shared" si="2"/>
        <v>270.10000000000002</v>
      </c>
      <c r="M41" s="10">
        <f t="shared" si="2"/>
        <v>364.56</v>
      </c>
    </row>
    <row r="42" spans="1:13" ht="18.75">
      <c r="A42" s="9" t="s">
        <v>16</v>
      </c>
      <c r="B42" s="10"/>
      <c r="C42" s="10"/>
      <c r="D42" s="10"/>
      <c r="E42" s="10"/>
      <c r="F42" s="10">
        <f>SUM(F30:F31)</f>
        <v>6</v>
      </c>
      <c r="G42" s="10">
        <f t="shared" si="3" ref="G42:M42">SUM(G30:G31)</f>
        <v>8</v>
      </c>
      <c r="H42" s="10">
        <f t="shared" si="3"/>
        <v>9</v>
      </c>
      <c r="I42" s="10">
        <f t="shared" si="3"/>
        <v>11.199999999999999</v>
      </c>
      <c r="J42" s="10">
        <f t="shared" si="3"/>
        <v>20.5</v>
      </c>
      <c r="K42" s="10">
        <f t="shared" si="3"/>
        <v>26.32</v>
      </c>
      <c r="L42" s="10">
        <f t="shared" si="3"/>
        <v>194</v>
      </c>
      <c r="M42" s="10">
        <f t="shared" si="3"/>
        <v>259.60000000000002</v>
      </c>
    </row>
    <row r="43" spans="1:13" ht="18.75">
      <c r="A43" s="9" t="s">
        <v>20</v>
      </c>
      <c r="B43" s="10"/>
      <c r="C43" s="10"/>
      <c r="D43" s="10"/>
      <c r="E43" s="10"/>
      <c r="F43" s="31">
        <f>SUM(F37:F42)</f>
        <v>43.68</v>
      </c>
      <c r="G43" s="31">
        <f t="shared" si="4" ref="G43:M43">SUM(G37:G42)</f>
        <v>55.460000000000001</v>
      </c>
      <c r="H43" s="31">
        <f t="shared" si="4"/>
        <v>48.719999999999999</v>
      </c>
      <c r="I43" s="31">
        <f t="shared" si="4"/>
        <v>61.890000000000001</v>
      </c>
      <c r="J43" s="31">
        <f t="shared" si="4"/>
        <v>205.89999999999998</v>
      </c>
      <c r="K43" s="31">
        <f t="shared" si="4"/>
        <v>269.57999999999998</v>
      </c>
      <c r="L43" s="31">
        <f t="shared" si="4"/>
        <v>1373.2000000000001</v>
      </c>
      <c r="M43" s="31">
        <f t="shared" si="4"/>
        <v>1766.4099999999999</v>
      </c>
    </row>
    <row r="60" spans="2:3" ht="18.75">
      <c r="B60" s="1"/>
      <c r="C60" s="1"/>
    </row>
    <row r="61" spans="2:3" ht="18.75">
      <c r="B61" s="1"/>
      <c r="C61" s="1"/>
    </row>
    <row r="62" spans="2:3" ht="18.75">
      <c r="B62" s="1"/>
      <c r="C62" s="1"/>
    </row>
    <row r="63" spans="2:3" ht="18.75">
      <c r="B63" s="1"/>
      <c r="C63" s="1"/>
    </row>
    <row r="64" spans="2:3" ht="18.75">
      <c r="B64" s="1"/>
      <c r="C64" s="1"/>
    </row>
    <row r="65" spans="2:3" ht="18.75">
      <c r="B65" s="1"/>
      <c r="C65" s="1"/>
    </row>
    <row r="66" spans="2:3" ht="18.75">
      <c r="B66" s="1"/>
      <c r="C66" s="1"/>
    </row>
    <row r="67" spans="2:3" ht="18.75">
      <c r="B67" s="1"/>
      <c r="C67" s="1"/>
    </row>
    <row r="68" spans="2:3" ht="18.75">
      <c r="B68" s="1"/>
      <c r="C68" s="1"/>
    </row>
    <row r="69" spans="2:3" ht="18.75">
      <c r="B69" s="1"/>
      <c r="C69" s="1"/>
    </row>
    <row r="70" spans="2:3" ht="18.75">
      <c r="B70" s="1"/>
      <c r="C70" s="1"/>
    </row>
    <row r="71" spans="2:3" ht="18.75">
      <c r="B71" s="1"/>
      <c r="C71" s="1"/>
    </row>
    <row r="72" spans="2:3" ht="18.75">
      <c r="B72" s="1"/>
      <c r="C72" s="1"/>
    </row>
  </sheetData>
  <sheetProtection/>
  <mergeCells count="46">
    <mergeCell ref="A5:C5"/>
    <mergeCell ref="A9:B9"/>
    <mergeCell ref="A32:B32"/>
    <mergeCell ref="B2:B3"/>
    <mergeCell ref="C2:C3"/>
    <mergeCell ref="A8:B8"/>
    <mergeCell ref="A10:B10"/>
    <mergeCell ref="A11:B11"/>
    <mergeCell ref="A16:B16"/>
    <mergeCell ref="A30:B30"/>
    <mergeCell ref="A35:C35"/>
    <mergeCell ref="A36:C36"/>
    <mergeCell ref="A1:H1"/>
    <mergeCell ref="A2:A3"/>
    <mergeCell ref="D2:H2"/>
    <mergeCell ref="A13:C13"/>
    <mergeCell ref="D3:E3"/>
    <mergeCell ref="F3:G3"/>
    <mergeCell ref="A6:B6"/>
    <mergeCell ref="A7:B7"/>
    <mergeCell ref="A17:B17"/>
    <mergeCell ref="A12:B12"/>
    <mergeCell ref="J3:K3"/>
    <mergeCell ref="L3:M3"/>
    <mergeCell ref="D4:E4"/>
    <mergeCell ref="F4:G4"/>
    <mergeCell ref="H4:I4"/>
    <mergeCell ref="J4:K4"/>
    <mergeCell ref="L4:M4"/>
    <mergeCell ref="H3:I3"/>
    <mergeCell ref="A22:B22"/>
    <mergeCell ref="A23:B23"/>
    <mergeCell ref="A25:B25"/>
    <mergeCell ref="A24:C24"/>
    <mergeCell ref="A26:B26"/>
    <mergeCell ref="A14:C14"/>
    <mergeCell ref="A15:B15"/>
    <mergeCell ref="A19:B19"/>
    <mergeCell ref="A20:B20"/>
    <mergeCell ref="A21:B21"/>
    <mergeCell ref="A31:B31"/>
    <mergeCell ref="A33:B33"/>
    <mergeCell ref="A34:B34"/>
    <mergeCell ref="A29:C29"/>
    <mergeCell ref="A28:C28"/>
    <mergeCell ref="A27:B27"/>
  </mergeCells>
  <pageMargins left="0.590551181102362" right="0.196850393700787" top="0.196850393700787" bottom="0.196850393700787" header="0.196850393700787" footer="0.196850393700787"/>
  <pageSetup orientation="landscape" paperSize="9" scale="69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54CA1F-FC66-4E2D-BF6E-B08597AAB9A9}">
  <sheetPr>
    <tabColor indexed="36"/>
  </sheetPr>
  <dimension ref="A1:M38"/>
  <sheetViews>
    <sheetView view="pageBreakPreview" zoomScale="80" zoomScaleNormal="100" zoomScaleSheetLayoutView="80" workbookViewId="0" topLeftCell="A1">
      <selection pane="topLeft" activeCell="Q44" sqref="Q44"/>
    </sheetView>
  </sheetViews>
  <sheetFormatPr defaultRowHeight="18.75"/>
  <cols>
    <col min="1" max="1" width="29.2857142857143" style="1" customWidth="1"/>
    <col min="2" max="2" width="18.4285714285714" style="12" customWidth="1"/>
    <col min="3" max="3" width="17" style="12" customWidth="1"/>
    <col min="4" max="8" width="9.71428571428571" style="1" customWidth="1"/>
    <col min="9" max="9" width="9.14285714285714" style="1"/>
    <col min="10" max="10" width="9.42857142857143" style="1" bestFit="1" customWidth="1"/>
    <col min="11" max="11" width="9.14285714285714" style="1"/>
    <col min="12" max="13" width="9.85714285714286" style="1" bestFit="1" customWidth="1"/>
    <col min="14" max="16384" width="9.14285714285714" style="1"/>
  </cols>
  <sheetData>
    <row r="1" spans="1:8" ht="23.25">
      <c r="A1" s="80" t="s">
        <v>127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37.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48</v>
      </c>
      <c r="B6" s="71"/>
      <c r="C6" s="55" t="s">
        <v>106</v>
      </c>
      <c r="D6" s="28">
        <v>110</v>
      </c>
      <c r="E6" s="28">
        <v>125</v>
      </c>
      <c r="F6" s="28">
        <v>9.16</v>
      </c>
      <c r="G6" s="28">
        <v>10.42</v>
      </c>
      <c r="H6" s="28">
        <v>10.71</v>
      </c>
      <c r="I6" s="28">
        <v>12.18</v>
      </c>
      <c r="J6" s="28">
        <v>39.549999999999997</v>
      </c>
      <c r="K6" s="28">
        <v>44.95</v>
      </c>
      <c r="L6" s="28">
        <v>291.27999999999997</v>
      </c>
      <c r="M6" s="28">
        <v>331</v>
      </c>
    </row>
    <row r="7" spans="1:13" s="29" customFormat="1" ht="18.75">
      <c r="A7" s="70" t="s">
        <v>149</v>
      </c>
      <c r="B7" s="71"/>
      <c r="C7" s="30" t="s">
        <v>69</v>
      </c>
      <c r="D7" s="28">
        <v>20</v>
      </c>
      <c r="E7" s="28">
        <v>20</v>
      </c>
      <c r="F7" s="28">
        <v>1.39</v>
      </c>
      <c r="G7" s="28">
        <v>1.39</v>
      </c>
      <c r="H7" s="28">
        <v>1.60</v>
      </c>
      <c r="I7" s="28">
        <v>1.60</v>
      </c>
      <c r="J7" s="28">
        <v>11</v>
      </c>
      <c r="K7" s="28">
        <v>11</v>
      </c>
      <c r="L7" s="28">
        <v>61</v>
      </c>
      <c r="M7" s="28">
        <v>61</v>
      </c>
    </row>
    <row r="8" spans="1:13" ht="18.75" customHeight="1">
      <c r="A8" s="55" t="s">
        <v>38</v>
      </c>
      <c r="B8" s="56"/>
      <c r="C8" s="30" t="s">
        <v>94</v>
      </c>
      <c r="D8" s="16">
        <v>150</v>
      </c>
      <c r="E8" s="16">
        <v>200</v>
      </c>
      <c r="F8" s="4">
        <v>3.15</v>
      </c>
      <c r="G8" s="4">
        <v>3.67</v>
      </c>
      <c r="H8" s="4">
        <v>3.5</v>
      </c>
      <c r="I8" s="4">
        <v>3.93</v>
      </c>
      <c r="J8" s="4">
        <v>12.96</v>
      </c>
      <c r="K8" s="4">
        <v>15.82</v>
      </c>
      <c r="L8" s="4">
        <v>89</v>
      </c>
      <c r="M8" s="4">
        <v>107</v>
      </c>
    </row>
    <row r="9" spans="1:13" ht="18.75">
      <c r="A9" s="70" t="s">
        <v>80</v>
      </c>
      <c r="B9" s="71"/>
      <c r="C9" s="43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8.75">
      <c r="A10" s="70"/>
      <c r="B10" s="71"/>
      <c r="C10" s="43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>
        <f>SUM(L6:L8)</f>
        <v>441.27999999999997</v>
      </c>
      <c r="M11" s="4">
        <f>SUM(M6:M8)</f>
        <v>499</v>
      </c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.75" customHeight="1">
      <c r="A13" s="70" t="s">
        <v>150</v>
      </c>
      <c r="B13" s="71"/>
      <c r="C13" s="30" t="s">
        <v>175</v>
      </c>
      <c r="D13" s="19">
        <v>30</v>
      </c>
      <c r="E13" s="5">
        <v>60</v>
      </c>
      <c r="F13" s="5">
        <v>0.32</v>
      </c>
      <c r="G13" s="5">
        <v>0.64</v>
      </c>
      <c r="H13" s="5">
        <v>3</v>
      </c>
      <c r="I13" s="5">
        <v>6</v>
      </c>
      <c r="J13" s="5">
        <v>1.89</v>
      </c>
      <c r="K13" s="5">
        <v>3.78</v>
      </c>
      <c r="L13" s="5">
        <v>36.299999999999997</v>
      </c>
      <c r="M13" s="5">
        <v>72.80</v>
      </c>
    </row>
    <row r="14" spans="1:13" ht="18.75">
      <c r="A14" s="70" t="s">
        <v>151</v>
      </c>
      <c r="B14" s="71"/>
      <c r="C14" s="58" t="s">
        <v>172</v>
      </c>
      <c r="D14" s="37">
        <v>150</v>
      </c>
      <c r="E14" s="37">
        <v>200</v>
      </c>
      <c r="F14" s="37">
        <v>1.5</v>
      </c>
      <c r="G14" s="37">
        <v>2</v>
      </c>
      <c r="H14" s="37">
        <v>4.5</v>
      </c>
      <c r="I14" s="37">
        <v>6</v>
      </c>
      <c r="J14" s="37">
        <v>7.20</v>
      </c>
      <c r="K14" s="37">
        <v>9.60</v>
      </c>
      <c r="L14" s="37">
        <v>90</v>
      </c>
      <c r="M14" s="37">
        <v>120</v>
      </c>
    </row>
    <row r="15" spans="1:13" ht="18.75">
      <c r="A15" s="70" t="s">
        <v>173</v>
      </c>
      <c r="B15" s="71"/>
      <c r="C15" s="30" t="s">
        <v>174</v>
      </c>
      <c r="D15" s="4">
        <v>50</v>
      </c>
      <c r="E15" s="4">
        <v>70</v>
      </c>
      <c r="F15" s="4">
        <v>6</v>
      </c>
      <c r="G15" s="4">
        <v>8.8000000000000007</v>
      </c>
      <c r="H15" s="4">
        <v>4.70</v>
      </c>
      <c r="I15" s="4">
        <v>6.60</v>
      </c>
      <c r="J15" s="4">
        <v>3</v>
      </c>
      <c r="K15" s="4">
        <v>4.5</v>
      </c>
      <c r="L15" s="4">
        <v>84.30</v>
      </c>
      <c r="M15" s="4">
        <v>118.11</v>
      </c>
    </row>
    <row r="16" spans="1:13" ht="18.75">
      <c r="A16" s="70" t="s">
        <v>59</v>
      </c>
      <c r="B16" s="71"/>
      <c r="C16" s="30" t="s">
        <v>99</v>
      </c>
      <c r="D16" s="5">
        <v>110</v>
      </c>
      <c r="E16" s="5">
        <v>130</v>
      </c>
      <c r="F16" s="5">
        <v>2.60</v>
      </c>
      <c r="G16" s="5">
        <v>3</v>
      </c>
      <c r="H16" s="5">
        <v>3.5</v>
      </c>
      <c r="I16" s="5">
        <v>4</v>
      </c>
      <c r="J16" s="5">
        <v>12</v>
      </c>
      <c r="K16" s="5">
        <v>14.5</v>
      </c>
      <c r="L16" s="5">
        <v>92.40</v>
      </c>
      <c r="M16" s="5">
        <v>109</v>
      </c>
    </row>
    <row r="17" spans="1:13" ht="18.75" customHeight="1">
      <c r="A17" s="70" t="s">
        <v>26</v>
      </c>
      <c r="B17" s="71"/>
      <c r="C17" s="30" t="s">
        <v>67</v>
      </c>
      <c r="D17" s="4">
        <v>150</v>
      </c>
      <c r="E17" s="4">
        <v>200</v>
      </c>
      <c r="F17" s="4">
        <v>0.66</v>
      </c>
      <c r="G17" s="4">
        <v>0.88</v>
      </c>
      <c r="H17" s="4">
        <v>0.26</v>
      </c>
      <c r="I17" s="4">
        <v>0.34</v>
      </c>
      <c r="J17" s="4">
        <v>22.40</v>
      </c>
      <c r="K17" s="4">
        <v>29.92</v>
      </c>
      <c r="L17" s="4">
        <v>83.91</v>
      </c>
      <c r="M17" s="4">
        <v>111.88</v>
      </c>
    </row>
    <row r="18" spans="1:13" ht="18.75">
      <c r="A18" s="70" t="s">
        <v>80</v>
      </c>
      <c r="B18" s="71"/>
      <c r="C18" s="43"/>
      <c r="D18" s="34"/>
      <c r="E18" s="34"/>
      <c r="F18" s="28"/>
      <c r="G18" s="28"/>
      <c r="H18" s="28"/>
      <c r="I18" s="28"/>
      <c r="J18" s="28"/>
      <c r="K18" s="28"/>
      <c r="L18" s="28"/>
      <c r="M18" s="28"/>
    </row>
    <row r="19" spans="1:13" ht="18.75">
      <c r="A19" s="77" t="s">
        <v>12</v>
      </c>
      <c r="B19" s="78"/>
      <c r="C19" s="79"/>
      <c r="D19" s="4"/>
      <c r="E19" s="4"/>
      <c r="F19" s="4"/>
      <c r="G19" s="4"/>
      <c r="H19" s="4"/>
      <c r="I19" s="4"/>
      <c r="J19" s="4"/>
      <c r="K19" s="4"/>
      <c r="L19" s="4">
        <f>SUM(L13:L17)</f>
        <v>386.90999999999997</v>
      </c>
      <c r="M19" s="4">
        <f>SUM(M13:M17)</f>
        <v>531.78999999999996</v>
      </c>
    </row>
    <row r="20" spans="1:13" ht="18.75">
      <c r="A20" s="72" t="s">
        <v>13</v>
      </c>
      <c r="B20" s="73"/>
      <c r="C20" s="74"/>
      <c r="D20" s="6"/>
      <c r="E20" s="6"/>
      <c r="F20" s="6"/>
      <c r="G20" s="6"/>
      <c r="H20" s="6"/>
      <c r="I20" s="6"/>
      <c r="J20" s="6"/>
      <c r="K20" s="6"/>
      <c r="L20" s="4"/>
      <c r="M20" s="4"/>
    </row>
    <row r="21" spans="1:13" ht="18.75" customHeight="1">
      <c r="A21" s="70" t="s">
        <v>110</v>
      </c>
      <c r="B21" s="71"/>
      <c r="C21" s="30" t="s">
        <v>111</v>
      </c>
      <c r="D21" s="4">
        <v>30</v>
      </c>
      <c r="E21" s="4">
        <v>40</v>
      </c>
      <c r="F21" s="4">
        <v>1.90</v>
      </c>
      <c r="G21" s="4">
        <v>2.5</v>
      </c>
      <c r="H21" s="4">
        <v>5.60</v>
      </c>
      <c r="I21" s="4">
        <v>7.40</v>
      </c>
      <c r="J21" s="4">
        <v>35.10</v>
      </c>
      <c r="K21" s="4">
        <v>46.80</v>
      </c>
      <c r="L21" s="4">
        <v>190.30</v>
      </c>
      <c r="M21" s="4">
        <v>253.70</v>
      </c>
    </row>
    <row r="22" spans="1:13" ht="18.75" customHeight="1">
      <c r="A22" s="70" t="s">
        <v>32</v>
      </c>
      <c r="B22" s="71"/>
      <c r="C22" s="30" t="s">
        <v>96</v>
      </c>
      <c r="D22" s="14">
        <v>150</v>
      </c>
      <c r="E22" s="14">
        <v>200</v>
      </c>
      <c r="F22" s="14">
        <v>4</v>
      </c>
      <c r="G22" s="14">
        <v>5.60</v>
      </c>
      <c r="H22" s="14">
        <v>5</v>
      </c>
      <c r="I22" s="14">
        <v>6.38</v>
      </c>
      <c r="J22" s="14">
        <v>6</v>
      </c>
      <c r="K22" s="14">
        <v>8</v>
      </c>
      <c r="L22" s="14">
        <v>90</v>
      </c>
      <c r="M22" s="14">
        <v>112</v>
      </c>
    </row>
    <row r="23" spans="1:13" ht="18.75">
      <c r="A23" s="77"/>
      <c r="B23" s="78"/>
      <c r="C23" s="79"/>
      <c r="D23" s="15"/>
      <c r="E23" s="15"/>
      <c r="F23" s="14"/>
      <c r="G23" s="14"/>
      <c r="H23" s="14"/>
      <c r="I23" s="14"/>
      <c r="J23" s="14"/>
      <c r="K23" s="14"/>
      <c r="L23" s="14"/>
      <c r="M23" s="14"/>
    </row>
    <row r="24" spans="1:13" ht="18.75">
      <c r="A24" s="77" t="s">
        <v>14</v>
      </c>
      <c r="B24" s="78"/>
      <c r="C24" s="79"/>
      <c r="D24" s="4"/>
      <c r="E24" s="13"/>
      <c r="F24" s="13"/>
      <c r="G24" s="13"/>
      <c r="H24" s="13"/>
      <c r="I24" s="13"/>
      <c r="J24" s="13"/>
      <c r="K24" s="13"/>
      <c r="L24" s="13">
        <f>SUM(L21:L22)</f>
        <v>280.30000000000001</v>
      </c>
      <c r="M24" s="13">
        <f>SUM(M21:M22)</f>
        <v>365.69999999999999</v>
      </c>
    </row>
    <row r="25" spans="1:13" ht="18.75">
      <c r="A25" s="72" t="s">
        <v>15</v>
      </c>
      <c r="B25" s="73"/>
      <c r="C25" s="7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36.75" customHeight="1">
      <c r="A26" s="70" t="s">
        <v>104</v>
      </c>
      <c r="B26" s="71"/>
      <c r="C26" s="30" t="s">
        <v>105</v>
      </c>
      <c r="D26" s="4">
        <v>150</v>
      </c>
      <c r="E26" s="4">
        <v>200</v>
      </c>
      <c r="F26" s="4">
        <v>1.30</v>
      </c>
      <c r="G26" s="4">
        <v>1.80</v>
      </c>
      <c r="H26" s="4">
        <v>2.10</v>
      </c>
      <c r="I26" s="4">
        <v>2.2999999999999998</v>
      </c>
      <c r="J26" s="4">
        <v>7.5</v>
      </c>
      <c r="K26" s="4">
        <v>10</v>
      </c>
      <c r="L26" s="4">
        <v>67.099999999999994</v>
      </c>
      <c r="M26" s="4">
        <v>107.5</v>
      </c>
    </row>
    <row r="27" spans="1:13" ht="18.75" customHeight="1">
      <c r="A27" s="70" t="s">
        <v>30</v>
      </c>
      <c r="B27" s="71"/>
      <c r="C27" s="30" t="s">
        <v>75</v>
      </c>
      <c r="D27" s="14">
        <v>150</v>
      </c>
      <c r="E27" s="14">
        <v>200</v>
      </c>
      <c r="F27" s="14">
        <v>0.23</v>
      </c>
      <c r="G27" s="14">
        <v>0.31</v>
      </c>
      <c r="H27" s="14">
        <v>0.01</v>
      </c>
      <c r="I27" s="14">
        <v>0.01</v>
      </c>
      <c r="J27" s="14">
        <v>18.25</v>
      </c>
      <c r="K27" s="14">
        <v>24.37</v>
      </c>
      <c r="L27" s="14">
        <v>72.569999999999993</v>
      </c>
      <c r="M27" s="14">
        <v>96.76</v>
      </c>
    </row>
    <row r="28" spans="1:13" ht="18.75">
      <c r="A28" s="70" t="s">
        <v>80</v>
      </c>
      <c r="B28" s="71"/>
      <c r="C28" s="43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8.75">
      <c r="A29" s="70"/>
      <c r="B29" s="71"/>
      <c r="C29" s="43"/>
      <c r="D29" s="34"/>
      <c r="E29" s="34"/>
      <c r="F29" s="28"/>
      <c r="G29" s="28"/>
      <c r="H29" s="28"/>
      <c r="I29" s="28"/>
      <c r="J29" s="28"/>
      <c r="K29" s="28"/>
      <c r="L29" s="28"/>
      <c r="M29" s="28"/>
    </row>
    <row r="30" spans="1:13" ht="18.75">
      <c r="A30" s="77" t="s">
        <v>16</v>
      </c>
      <c r="B30" s="78"/>
      <c r="C30" s="79"/>
      <c r="D30" s="4"/>
      <c r="E30" s="4"/>
      <c r="F30" s="4"/>
      <c r="G30" s="4"/>
      <c r="H30" s="4"/>
      <c r="I30" s="4"/>
      <c r="J30" s="4"/>
      <c r="K30" s="4"/>
      <c r="L30" s="4">
        <f>SUM(L26:L27)</f>
        <v>139.66999999999999</v>
      </c>
      <c r="M30" s="4">
        <f>SUM(M26:M27)</f>
        <v>204.25999999999999</v>
      </c>
    </row>
    <row r="31" spans="1:13" ht="18.75">
      <c r="A31" s="72" t="s">
        <v>17</v>
      </c>
      <c r="B31" s="73"/>
      <c r="C31" s="7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8.75">
      <c r="A32" s="7" t="s">
        <v>18</v>
      </c>
      <c r="B32" s="2">
        <v>40</v>
      </c>
      <c r="C32" s="2">
        <v>50</v>
      </c>
      <c r="D32" s="4"/>
      <c r="E32" s="4"/>
      <c r="F32" s="4">
        <v>3</v>
      </c>
      <c r="G32" s="4">
        <v>3.63</v>
      </c>
      <c r="H32" s="4">
        <v>0.69</v>
      </c>
      <c r="I32" s="4">
        <v>0.86</v>
      </c>
      <c r="J32" s="4">
        <v>15.70</v>
      </c>
      <c r="K32" s="4">
        <v>19.600000000000001</v>
      </c>
      <c r="L32" s="4">
        <v>80.20</v>
      </c>
      <c r="M32" s="4">
        <v>100.25</v>
      </c>
    </row>
    <row r="33" spans="1:13" ht="18.75">
      <c r="A33" s="8" t="s">
        <v>19</v>
      </c>
      <c r="B33" s="2">
        <v>60</v>
      </c>
      <c r="C33" s="2">
        <v>80</v>
      </c>
      <c r="D33" s="4"/>
      <c r="E33" s="4"/>
      <c r="F33" s="4">
        <v>4.80</v>
      </c>
      <c r="G33" s="4">
        <v>6.40</v>
      </c>
      <c r="H33" s="4">
        <v>1.80</v>
      </c>
      <c r="I33" s="4">
        <v>2.40</v>
      </c>
      <c r="J33" s="4">
        <v>21.30</v>
      </c>
      <c r="K33" s="4">
        <v>31.60</v>
      </c>
      <c r="L33" s="4">
        <v>139</v>
      </c>
      <c r="M33" s="4">
        <v>188</v>
      </c>
    </row>
    <row r="34" spans="1:13" ht="18.75">
      <c r="A34" s="9" t="s">
        <v>10</v>
      </c>
      <c r="B34" s="10"/>
      <c r="C34" s="10"/>
      <c r="D34" s="10"/>
      <c r="E34" s="10"/>
      <c r="F34" s="10">
        <f>SUM(F6:F8)</f>
        <v>13.700000000000001</v>
      </c>
      <c r="G34" s="10">
        <f t="shared" si="0" ref="G34:M34">SUM(G6:G8)</f>
        <v>15.48</v>
      </c>
      <c r="H34" s="10">
        <f t="shared" si="0"/>
        <v>15.810000000000001</v>
      </c>
      <c r="I34" s="10">
        <f t="shared" si="0"/>
        <v>17.710000000000001</v>
      </c>
      <c r="J34" s="10">
        <f t="shared" si="0"/>
        <v>63.509999999999998</v>
      </c>
      <c r="K34" s="10">
        <f t="shared" si="0"/>
        <v>71.77000000000001</v>
      </c>
      <c r="L34" s="10">
        <f t="shared" si="0"/>
        <v>441.27999999999997</v>
      </c>
      <c r="M34" s="10">
        <f t="shared" si="0"/>
        <v>499</v>
      </c>
    </row>
    <row r="35" spans="1:13" ht="18.75">
      <c r="A35" s="9" t="s">
        <v>12</v>
      </c>
      <c r="B35" s="10"/>
      <c r="C35" s="10"/>
      <c r="D35" s="10"/>
      <c r="E35" s="10"/>
      <c r="F35" s="10">
        <f>SUM(F13:F17)</f>
        <v>11.08</v>
      </c>
      <c r="G35" s="10">
        <f t="shared" si="1" ref="G35:M35">SUM(G13:G17)</f>
        <v>15.320000000000002</v>
      </c>
      <c r="H35" s="10">
        <f t="shared" si="1"/>
        <v>15.959999999999999</v>
      </c>
      <c r="I35" s="10">
        <f t="shared" si="1"/>
        <v>22.940000000000001</v>
      </c>
      <c r="J35" s="10">
        <f t="shared" si="1"/>
        <v>46.489999999999995</v>
      </c>
      <c r="K35" s="10">
        <f t="shared" si="1"/>
        <v>62.299999999999997</v>
      </c>
      <c r="L35" s="10">
        <f t="shared" si="1"/>
        <v>386.90999999999997</v>
      </c>
      <c r="M35" s="10">
        <f t="shared" si="1"/>
        <v>531.78999999999996</v>
      </c>
    </row>
    <row r="36" spans="1:13" ht="18.75">
      <c r="A36" s="9" t="s">
        <v>14</v>
      </c>
      <c r="B36" s="10"/>
      <c r="C36" s="10"/>
      <c r="D36" s="10"/>
      <c r="E36" s="10"/>
      <c r="F36" s="10">
        <f>SUM(F21:F22)</f>
        <v>5.9000000000000004</v>
      </c>
      <c r="G36" s="10">
        <f t="shared" si="2" ref="G36:M36">SUM(G21:G22)</f>
        <v>8.0999999999999996</v>
      </c>
      <c r="H36" s="10">
        <f t="shared" si="2"/>
        <v>10.6</v>
      </c>
      <c r="I36" s="10">
        <f t="shared" si="2"/>
        <v>13.780000000000001</v>
      </c>
      <c r="J36" s="10">
        <f t="shared" si="2"/>
        <v>41.100000000000001</v>
      </c>
      <c r="K36" s="10">
        <f t="shared" si="2"/>
        <v>54.799999999999997</v>
      </c>
      <c r="L36" s="10">
        <f t="shared" si="2"/>
        <v>280.30000000000001</v>
      </c>
      <c r="M36" s="10">
        <f t="shared" si="2"/>
        <v>365.69999999999999</v>
      </c>
    </row>
    <row r="37" spans="1:13" ht="18.75">
      <c r="A37" s="9" t="s">
        <v>16</v>
      </c>
      <c r="B37" s="10"/>
      <c r="C37" s="10"/>
      <c r="D37" s="10"/>
      <c r="E37" s="10"/>
      <c r="F37" s="10">
        <f>SUM(F26:F27)</f>
        <v>1.53</v>
      </c>
      <c r="G37" s="10">
        <f t="shared" si="3" ref="G37:M37">SUM(G26:G27)</f>
        <v>2.1099999999999999</v>
      </c>
      <c r="H37" s="10">
        <f t="shared" si="3"/>
        <v>2.1099999999999999</v>
      </c>
      <c r="I37" s="10">
        <f t="shared" si="3"/>
        <v>2.3099999999999996</v>
      </c>
      <c r="J37" s="10">
        <f t="shared" si="3"/>
        <v>25.75</v>
      </c>
      <c r="K37" s="10">
        <f t="shared" si="3"/>
        <v>34.370000000000005</v>
      </c>
      <c r="L37" s="10">
        <f t="shared" si="3"/>
        <v>139.66999999999999</v>
      </c>
      <c r="M37" s="10">
        <f t="shared" si="3"/>
        <v>204.25999999999999</v>
      </c>
    </row>
    <row r="38" spans="1:13" ht="18.75">
      <c r="A38" s="9" t="s">
        <v>20</v>
      </c>
      <c r="B38" s="10"/>
      <c r="C38" s="10"/>
      <c r="D38" s="10"/>
      <c r="E38" s="10"/>
      <c r="F38" s="31">
        <f>SUM(F32:F37)</f>
        <v>40.009999999999998</v>
      </c>
      <c r="G38" s="31">
        <f t="shared" si="4" ref="G38:L38">SUM(G32:G37)</f>
        <v>51.040000000000006</v>
      </c>
      <c r="H38" s="31">
        <f t="shared" si="4"/>
        <v>46.969999999999999</v>
      </c>
      <c r="I38" s="31">
        <f t="shared" si="4"/>
        <v>60</v>
      </c>
      <c r="J38" s="31">
        <f t="shared" si="4"/>
        <v>213.84999999999999</v>
      </c>
      <c r="K38" s="31">
        <f t="shared" si="4"/>
        <v>274.44</v>
      </c>
      <c r="L38" s="31">
        <f t="shared" si="4"/>
        <v>1467.3599999999999</v>
      </c>
      <c r="M38" s="31">
        <f>SUM(M32:M37)</f>
        <v>1889</v>
      </c>
    </row>
  </sheetData>
  <sheetProtection/>
  <mergeCells count="41">
    <mergeCell ref="A9:B9"/>
    <mergeCell ref="A26:B26"/>
    <mergeCell ref="A1:H1"/>
    <mergeCell ref="A2:A3"/>
    <mergeCell ref="D2:H2"/>
    <mergeCell ref="A5:C5"/>
    <mergeCell ref="D3:E3"/>
    <mergeCell ref="A16:B16"/>
    <mergeCell ref="A11:C11"/>
    <mergeCell ref="A6:B6"/>
    <mergeCell ref="A7:B7"/>
    <mergeCell ref="L4:M4"/>
    <mergeCell ref="J3:K3"/>
    <mergeCell ref="A30:C30"/>
    <mergeCell ref="A31:C31"/>
    <mergeCell ref="A23:C23"/>
    <mergeCell ref="A24:C24"/>
    <mergeCell ref="A25:C25"/>
    <mergeCell ref="A19:C19"/>
    <mergeCell ref="A22:B22"/>
    <mergeCell ref="A20:C20"/>
    <mergeCell ref="A29:B29"/>
    <mergeCell ref="A10:B10"/>
    <mergeCell ref="A13:B13"/>
    <mergeCell ref="A14:B14"/>
    <mergeCell ref="A15:B15"/>
    <mergeCell ref="L3:M3"/>
    <mergeCell ref="D4:E4"/>
    <mergeCell ref="F4:G4"/>
    <mergeCell ref="H4:I4"/>
    <mergeCell ref="J4:K4"/>
    <mergeCell ref="A27:B27"/>
    <mergeCell ref="A18:B18"/>
    <mergeCell ref="A12:C12"/>
    <mergeCell ref="H3:I3"/>
    <mergeCell ref="A17:B17"/>
    <mergeCell ref="A28:B28"/>
    <mergeCell ref="B2:B3"/>
    <mergeCell ref="F3:G3"/>
    <mergeCell ref="C2:C3"/>
    <mergeCell ref="A21:B21"/>
  </mergeCells>
  <pageMargins left="0.590551181102362" right="0.196850393700787" top="0.196850393700787" bottom="0.196850393700787" header="0.196850393700787" footer="0.196850393700787"/>
  <pageSetup orientation="portrait" paperSize="9" scale="5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92A122-6BD5-4146-B5C7-29803502B9A9}">
  <sheetPr>
    <tabColor indexed="36"/>
  </sheetPr>
  <dimension ref="A1:M40"/>
  <sheetViews>
    <sheetView view="pageBreakPreview" zoomScale="80" zoomScaleNormal="100" zoomScaleSheetLayoutView="80" workbookViewId="0" topLeftCell="A1">
      <selection pane="topLeft" activeCell="A1" sqref="A1:H1"/>
    </sheetView>
  </sheetViews>
  <sheetFormatPr defaultRowHeight="18.75"/>
  <cols>
    <col min="1" max="1" width="29.2857142857143" style="1" customWidth="1"/>
    <col min="2" max="3" width="9.71428571428571" style="12" customWidth="1"/>
    <col min="4" max="8" width="9.71428571428571" style="1" customWidth="1"/>
    <col min="9" max="11" width="9.14285714285714" style="1"/>
    <col min="12" max="12" width="10.4285714285714" style="1" bestFit="1" customWidth="1"/>
    <col min="13" max="16384" width="9.14285714285714" style="1"/>
  </cols>
  <sheetData>
    <row r="1" spans="1:8" ht="23.25">
      <c r="A1" s="80" t="s">
        <v>54</v>
      </c>
      <c r="B1" s="80"/>
      <c r="C1" s="80"/>
      <c r="D1" s="80"/>
      <c r="E1" s="80"/>
      <c r="F1" s="80"/>
      <c r="G1" s="80"/>
      <c r="H1" s="80"/>
    </row>
    <row r="2" spans="1:8" ht="18.75">
      <c r="A2" s="81" t="s">
        <v>0</v>
      </c>
      <c r="B2" s="11"/>
      <c r="C2" s="11"/>
      <c r="D2" s="81" t="s">
        <v>1</v>
      </c>
      <c r="E2" s="81"/>
      <c r="F2" s="81"/>
      <c r="G2" s="81"/>
      <c r="H2" s="81"/>
    </row>
    <row r="3" spans="1:13" ht="37.5">
      <c r="A3" s="81"/>
      <c r="B3" s="2" t="s">
        <v>2</v>
      </c>
      <c r="C3" s="2" t="s">
        <v>3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5" t="s">
        <v>51</v>
      </c>
      <c r="B6" s="75"/>
      <c r="C6" s="75"/>
      <c r="D6" s="4">
        <v>120</v>
      </c>
      <c r="E6" s="4">
        <v>200</v>
      </c>
      <c r="F6" s="4">
        <v>5</v>
      </c>
      <c r="G6" s="4">
        <v>6</v>
      </c>
      <c r="H6" s="4">
        <v>3</v>
      </c>
      <c r="I6" s="4">
        <v>5</v>
      </c>
      <c r="J6" s="4">
        <v>22</v>
      </c>
      <c r="K6" s="4">
        <v>25</v>
      </c>
      <c r="L6" s="4">
        <v>98</v>
      </c>
      <c r="M6" s="4">
        <v>102</v>
      </c>
    </row>
    <row r="7" spans="1:13" ht="18.75" customHeight="1">
      <c r="A7" s="77" t="s">
        <v>36</v>
      </c>
      <c r="B7" s="78"/>
      <c r="C7" s="79"/>
      <c r="D7" s="4">
        <v>20</v>
      </c>
      <c r="E7" s="4">
        <v>30</v>
      </c>
      <c r="F7" s="4">
        <v>2.10</v>
      </c>
      <c r="G7" s="4">
        <v>2.90</v>
      </c>
      <c r="H7" s="4">
        <v>10</v>
      </c>
      <c r="I7" s="4">
        <v>15</v>
      </c>
      <c r="J7" s="4">
        <v>8</v>
      </c>
      <c r="K7" s="4">
        <v>10.199999999999999</v>
      </c>
      <c r="L7" s="4">
        <v>98</v>
      </c>
      <c r="M7" s="4">
        <v>101</v>
      </c>
    </row>
    <row r="8" spans="1:13" ht="18.75">
      <c r="A8" s="77" t="s">
        <v>42</v>
      </c>
      <c r="B8" s="78"/>
      <c r="C8" s="79"/>
      <c r="D8" s="4">
        <v>180</v>
      </c>
      <c r="E8" s="4">
        <v>200</v>
      </c>
      <c r="F8" s="4">
        <v>2.80</v>
      </c>
      <c r="G8" s="4">
        <v>3</v>
      </c>
      <c r="H8" s="4">
        <v>3</v>
      </c>
      <c r="I8" s="4">
        <v>3.30</v>
      </c>
      <c r="J8" s="4">
        <v>18</v>
      </c>
      <c r="K8" s="4">
        <v>22</v>
      </c>
      <c r="L8" s="4">
        <v>118</v>
      </c>
      <c r="M8" s="4">
        <v>125</v>
      </c>
    </row>
    <row r="9" spans="1:13" ht="18.75" customHeight="1">
      <c r="A9" s="77" t="s">
        <v>35</v>
      </c>
      <c r="B9" s="78"/>
      <c r="C9" s="79"/>
      <c r="D9" s="4">
        <v>30</v>
      </c>
      <c r="E9" s="4">
        <v>40</v>
      </c>
      <c r="F9" s="4">
        <v>2.40</v>
      </c>
      <c r="G9" s="4">
        <v>2.80</v>
      </c>
      <c r="H9" s="4">
        <v>0.90</v>
      </c>
      <c r="I9" s="4">
        <v>1.05</v>
      </c>
      <c r="J9" s="4">
        <v>12</v>
      </c>
      <c r="K9" s="4">
        <v>15</v>
      </c>
      <c r="L9" s="4">
        <v>68</v>
      </c>
      <c r="M9" s="4">
        <v>71</v>
      </c>
    </row>
    <row r="10" spans="1:13" ht="18.75">
      <c r="A10" s="77"/>
      <c r="B10" s="78"/>
      <c r="C10" s="79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>
        <f>SUM(L5:L10)</f>
        <v>382</v>
      </c>
      <c r="M11" s="4">
        <f>SUM(M5:M10)</f>
        <v>399</v>
      </c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.75">
      <c r="A13" s="77" t="s">
        <v>44</v>
      </c>
      <c r="B13" s="78"/>
      <c r="C13" s="79"/>
      <c r="D13" s="4">
        <v>200</v>
      </c>
      <c r="E13" s="4">
        <v>250</v>
      </c>
      <c r="F13" s="4">
        <v>1.5</v>
      </c>
      <c r="G13" s="4">
        <v>1.90</v>
      </c>
      <c r="H13" s="4">
        <v>3</v>
      </c>
      <c r="I13" s="4">
        <v>3.59</v>
      </c>
      <c r="J13" s="4">
        <v>9</v>
      </c>
      <c r="K13" s="4">
        <v>10.80</v>
      </c>
      <c r="L13" s="4">
        <v>71</v>
      </c>
      <c r="M13" s="4">
        <v>88.90</v>
      </c>
    </row>
    <row r="14" spans="1:13" ht="18.75">
      <c r="A14" s="77" t="s">
        <v>47</v>
      </c>
      <c r="B14" s="78"/>
      <c r="C14" s="79"/>
      <c r="D14" s="14" t="s">
        <v>33</v>
      </c>
      <c r="E14" s="14" t="s">
        <v>34</v>
      </c>
      <c r="F14" s="14">
        <v>5</v>
      </c>
      <c r="G14" s="14">
        <v>8.5</v>
      </c>
      <c r="H14" s="14">
        <v>8</v>
      </c>
      <c r="I14" s="14">
        <v>10.199999999999999</v>
      </c>
      <c r="J14" s="14">
        <v>10</v>
      </c>
      <c r="K14" s="14">
        <v>12.30</v>
      </c>
      <c r="L14" s="14">
        <v>112</v>
      </c>
      <c r="M14" s="14">
        <v>132</v>
      </c>
    </row>
    <row r="15" spans="1:13" ht="18.75" customHeight="1">
      <c r="A15" s="77" t="s">
        <v>31</v>
      </c>
      <c r="B15" s="78"/>
      <c r="C15" s="79"/>
      <c r="D15" s="14">
        <v>120</v>
      </c>
      <c r="E15" s="14">
        <v>150</v>
      </c>
      <c r="F15" s="14">
        <v>4</v>
      </c>
      <c r="G15" s="14">
        <v>5</v>
      </c>
      <c r="H15" s="14">
        <v>2.2999999999999998</v>
      </c>
      <c r="I15" s="14">
        <v>3.24</v>
      </c>
      <c r="J15" s="14">
        <v>14</v>
      </c>
      <c r="K15" s="14">
        <v>17.010000000000002</v>
      </c>
      <c r="L15" s="14">
        <v>112.30</v>
      </c>
      <c r="M15" s="14">
        <v>130.5</v>
      </c>
    </row>
    <row r="16" spans="1:13" ht="18.75" customHeight="1">
      <c r="A16" s="91"/>
      <c r="B16" s="92"/>
      <c r="C16" s="93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8.75" customHeight="1">
      <c r="A17" s="77" t="s">
        <v>30</v>
      </c>
      <c r="B17" s="78"/>
      <c r="C17" s="79"/>
      <c r="D17" s="14">
        <v>180</v>
      </c>
      <c r="E17" s="14">
        <v>200</v>
      </c>
      <c r="F17" s="14">
        <v>0.15</v>
      </c>
      <c r="G17" s="14">
        <v>0.33</v>
      </c>
      <c r="H17" s="14">
        <v>0</v>
      </c>
      <c r="I17" s="14">
        <v>0</v>
      </c>
      <c r="J17" s="14">
        <v>20</v>
      </c>
      <c r="K17" s="14">
        <v>23</v>
      </c>
      <c r="L17" s="14">
        <v>65</v>
      </c>
      <c r="M17" s="14">
        <v>78</v>
      </c>
    </row>
    <row r="18" spans="1:13" ht="18.75">
      <c r="A18" s="77" t="s">
        <v>35</v>
      </c>
      <c r="B18" s="78"/>
      <c r="C18" s="79"/>
      <c r="D18" s="4">
        <v>30</v>
      </c>
      <c r="E18" s="4">
        <v>40</v>
      </c>
      <c r="F18" s="4">
        <v>2.40</v>
      </c>
      <c r="G18" s="4">
        <v>2.80</v>
      </c>
      <c r="H18" s="4">
        <v>0.90</v>
      </c>
      <c r="I18" s="4">
        <v>1.05</v>
      </c>
      <c r="J18" s="4">
        <v>15</v>
      </c>
      <c r="K18" s="4">
        <v>18</v>
      </c>
      <c r="L18" s="4">
        <v>78</v>
      </c>
      <c r="M18" s="4">
        <v>91</v>
      </c>
    </row>
    <row r="19" spans="1:13" ht="18.75">
      <c r="A19" s="77" t="s">
        <v>18</v>
      </c>
      <c r="B19" s="78"/>
      <c r="C19" s="79"/>
      <c r="D19" s="16">
        <v>30</v>
      </c>
      <c r="E19" s="16">
        <v>50</v>
      </c>
      <c r="F19" s="4">
        <v>1.90</v>
      </c>
      <c r="G19" s="4">
        <v>3.30</v>
      </c>
      <c r="H19" s="4">
        <v>0.5</v>
      </c>
      <c r="I19" s="4">
        <v>0.80</v>
      </c>
      <c r="J19" s="4">
        <v>12</v>
      </c>
      <c r="K19" s="4">
        <v>15</v>
      </c>
      <c r="L19" s="4">
        <v>52</v>
      </c>
      <c r="M19" s="4">
        <v>98</v>
      </c>
    </row>
    <row r="20" spans="1:13" ht="18.75">
      <c r="A20" s="77" t="s">
        <v>12</v>
      </c>
      <c r="B20" s="78"/>
      <c r="C20" s="79"/>
      <c r="D20" s="4"/>
      <c r="E20" s="4"/>
      <c r="F20" s="4"/>
      <c r="G20" s="4"/>
      <c r="H20" s="4"/>
      <c r="I20" s="4"/>
      <c r="J20" s="4"/>
      <c r="K20" s="4"/>
      <c r="L20" s="4">
        <f>SUM(L13:L19)</f>
        <v>490.30000000000001</v>
      </c>
      <c r="M20" s="4">
        <f>SUM(M13:M19)</f>
        <v>618.39999999999998</v>
      </c>
    </row>
    <row r="21" spans="1:13" ht="18.75">
      <c r="A21" s="72" t="s">
        <v>13</v>
      </c>
      <c r="B21" s="73"/>
      <c r="C21" s="7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8.75" customHeight="1">
      <c r="A22" s="77" t="s">
        <v>49</v>
      </c>
      <c r="B22" s="78"/>
      <c r="C22" s="79"/>
      <c r="D22" s="4">
        <v>15</v>
      </c>
      <c r="E22" s="4">
        <v>20</v>
      </c>
      <c r="F22" s="4">
        <v>6</v>
      </c>
      <c r="G22" s="4">
        <v>8</v>
      </c>
      <c r="H22" s="4">
        <v>8</v>
      </c>
      <c r="I22" s="4">
        <v>10.30</v>
      </c>
      <c r="J22" s="4">
        <v>17</v>
      </c>
      <c r="K22" s="4">
        <v>21.90</v>
      </c>
      <c r="L22" s="4">
        <v>45.10</v>
      </c>
      <c r="M22" s="4">
        <v>51.20</v>
      </c>
    </row>
    <row r="23" spans="1:13" ht="18.75" customHeight="1">
      <c r="A23" s="77" t="s">
        <v>32</v>
      </c>
      <c r="B23" s="78"/>
      <c r="C23" s="79"/>
      <c r="D23" s="4">
        <v>150</v>
      </c>
      <c r="E23" s="4">
        <v>200</v>
      </c>
      <c r="F23" s="4">
        <v>4</v>
      </c>
      <c r="G23" s="4">
        <v>5.60</v>
      </c>
      <c r="H23" s="4">
        <v>5</v>
      </c>
      <c r="I23" s="4">
        <v>4.38</v>
      </c>
      <c r="J23" s="4">
        <v>6</v>
      </c>
      <c r="K23" s="4">
        <v>8</v>
      </c>
      <c r="L23" s="4">
        <v>90</v>
      </c>
      <c r="M23" s="4">
        <v>112</v>
      </c>
    </row>
    <row r="24" spans="1:13" ht="18.75" customHeight="1">
      <c r="A24" s="77" t="s">
        <v>14</v>
      </c>
      <c r="B24" s="78"/>
      <c r="C24" s="79"/>
      <c r="D24" s="4"/>
      <c r="E24" s="4"/>
      <c r="F24" s="4"/>
      <c r="G24" s="4"/>
      <c r="H24" s="4"/>
      <c r="I24" s="4"/>
      <c r="J24" s="4"/>
      <c r="K24" s="4"/>
      <c r="L24" s="13">
        <f>SUM(L22:L23)</f>
        <v>135.09999999999999</v>
      </c>
      <c r="M24" s="13">
        <f>SUM(M21:M23)</f>
        <v>163.19999999999999</v>
      </c>
    </row>
    <row r="25" spans="1:13" ht="18.75">
      <c r="A25" s="91"/>
      <c r="B25" s="92"/>
      <c r="C25" s="93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2" ht="18.75">
      <c r="A26" s="72" t="s">
        <v>15</v>
      </c>
      <c r="B26" s="73"/>
      <c r="C26" s="74"/>
      <c r="D26" s="4"/>
      <c r="E26" s="13"/>
      <c r="F26" s="13"/>
      <c r="G26" s="13"/>
      <c r="H26" s="13"/>
      <c r="I26" s="13"/>
      <c r="J26" s="13"/>
      <c r="K26" s="13"/>
      <c r="L26" s="13"/>
    </row>
    <row r="27" spans="1:13" ht="18.75" customHeight="1">
      <c r="A27" s="77" t="s">
        <v>48</v>
      </c>
      <c r="B27" s="78"/>
      <c r="C27" s="79"/>
      <c r="D27" s="4">
        <v>120</v>
      </c>
      <c r="E27" s="4">
        <v>185</v>
      </c>
      <c r="F27" s="4">
        <v>1.80</v>
      </c>
      <c r="G27" s="4">
        <v>2.5</v>
      </c>
      <c r="H27" s="4">
        <v>0.30</v>
      </c>
      <c r="I27" s="4">
        <v>0.5</v>
      </c>
      <c r="J27" s="4">
        <v>12.30</v>
      </c>
      <c r="K27" s="4">
        <v>17.399999999999999</v>
      </c>
      <c r="L27" s="4">
        <v>135</v>
      </c>
      <c r="M27" s="4">
        <v>155</v>
      </c>
    </row>
    <row r="28" spans="1:13" ht="18.75">
      <c r="A28" s="77" t="s">
        <v>26</v>
      </c>
      <c r="B28" s="78"/>
      <c r="C28" s="79"/>
      <c r="D28" s="4">
        <v>180</v>
      </c>
      <c r="E28" s="4">
        <v>200</v>
      </c>
      <c r="F28" s="4">
        <v>0</v>
      </c>
      <c r="G28" s="4">
        <v>0</v>
      </c>
      <c r="H28" s="4">
        <v>0</v>
      </c>
      <c r="I28" s="4">
        <v>0</v>
      </c>
      <c r="J28" s="4">
        <v>10</v>
      </c>
      <c r="K28" s="4">
        <v>11.28</v>
      </c>
      <c r="L28" s="4">
        <v>40.5</v>
      </c>
      <c r="M28" s="4">
        <v>45</v>
      </c>
    </row>
    <row r="29" spans="1:13" ht="18.75">
      <c r="A29" s="77"/>
      <c r="B29" s="78"/>
      <c r="C29" s="79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8.75">
      <c r="A30" s="91"/>
      <c r="B30" s="92"/>
      <c r="C30" s="93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8.75">
      <c r="A31" s="77"/>
      <c r="B31" s="78"/>
      <c r="C31" s="79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8.75">
      <c r="A32" s="77" t="s">
        <v>16</v>
      </c>
      <c r="B32" s="78"/>
      <c r="C32" s="79"/>
      <c r="D32" s="4"/>
      <c r="E32" s="4"/>
      <c r="F32" s="4"/>
      <c r="G32" s="4"/>
      <c r="H32" s="4"/>
      <c r="I32" s="4"/>
      <c r="J32" s="4"/>
      <c r="K32" s="4"/>
      <c r="L32" s="4">
        <f>SUM(L27:L31)</f>
        <v>175.5</v>
      </c>
      <c r="M32" s="4">
        <f>SUM(M27:M31)</f>
        <v>200</v>
      </c>
    </row>
    <row r="33" spans="1:13" ht="18.75">
      <c r="A33" s="72" t="s">
        <v>17</v>
      </c>
      <c r="B33" s="73"/>
      <c r="C33" s="7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8.75">
      <c r="A34" s="7" t="s">
        <v>18</v>
      </c>
      <c r="B34" s="2"/>
      <c r="C34" s="2"/>
      <c r="D34" s="4">
        <v>30</v>
      </c>
      <c r="E34" s="4">
        <v>50</v>
      </c>
      <c r="F34" s="4">
        <v>3.25</v>
      </c>
      <c r="G34" s="4">
        <v>3.25</v>
      </c>
      <c r="H34" s="4">
        <v>0.60</v>
      </c>
      <c r="I34" s="4">
        <v>0.60</v>
      </c>
      <c r="J34" s="4">
        <v>18.70</v>
      </c>
      <c r="K34" s="4">
        <v>18.70</v>
      </c>
      <c r="L34" s="4">
        <v>90</v>
      </c>
      <c r="M34" s="4">
        <v>90</v>
      </c>
    </row>
    <row r="35" spans="1:13" ht="18.75">
      <c r="A35" s="8" t="s">
        <v>19</v>
      </c>
      <c r="B35" s="2"/>
      <c r="C35" s="2"/>
      <c r="D35" s="4">
        <v>60</v>
      </c>
      <c r="E35" s="4">
        <v>80</v>
      </c>
      <c r="F35" s="4">
        <v>8</v>
      </c>
      <c r="G35" s="4">
        <v>8</v>
      </c>
      <c r="H35" s="4">
        <v>3</v>
      </c>
      <c r="I35" s="4">
        <v>3</v>
      </c>
      <c r="J35" s="4">
        <v>50</v>
      </c>
      <c r="K35" s="4">
        <v>50</v>
      </c>
      <c r="L35" s="4">
        <v>260</v>
      </c>
      <c r="M35" s="4">
        <v>260</v>
      </c>
    </row>
    <row r="36" spans="1:13" ht="18.75">
      <c r="A36" s="9" t="s">
        <v>10</v>
      </c>
      <c r="B36" s="10"/>
      <c r="C36" s="10"/>
      <c r="D36" s="10"/>
      <c r="E36" s="10"/>
      <c r="F36" s="10">
        <f t="shared" si="0" ref="F36:K36">SUM(F6:F11)</f>
        <v>12.299999999999999</v>
      </c>
      <c r="G36" s="10">
        <f t="shared" si="0"/>
        <v>14.699999999999999</v>
      </c>
      <c r="H36" s="10">
        <f t="shared" si="0"/>
        <v>16.899999999999999</v>
      </c>
      <c r="I36" s="10">
        <f t="shared" si="0"/>
        <v>24.350000000000001</v>
      </c>
      <c r="J36" s="10">
        <f t="shared" si="0"/>
        <v>60</v>
      </c>
      <c r="K36" s="10">
        <f t="shared" si="0"/>
        <v>72.200000000000003</v>
      </c>
      <c r="L36" s="11">
        <f>SUM(L6:L10)</f>
        <v>382</v>
      </c>
      <c r="M36" s="11">
        <f>SUM(M6:M10)</f>
        <v>399</v>
      </c>
    </row>
    <row r="37" spans="1:13" ht="18.75">
      <c r="A37" s="9" t="s">
        <v>12</v>
      </c>
      <c r="B37" s="10"/>
      <c r="C37" s="10"/>
      <c r="D37" s="10"/>
      <c r="E37" s="10"/>
      <c r="F37" s="10">
        <f t="shared" si="1" ref="F37:K37">SUM(F13:F20)</f>
        <v>14.950000000000001</v>
      </c>
      <c r="G37" s="10">
        <f t="shared" si="1"/>
        <v>21.830000000000002</v>
      </c>
      <c r="H37" s="10">
        <f t="shared" si="1"/>
        <v>14.700000000000001</v>
      </c>
      <c r="I37" s="10">
        <f t="shared" si="1"/>
        <v>18.880000000000003</v>
      </c>
      <c r="J37" s="10">
        <f t="shared" si="1"/>
        <v>80</v>
      </c>
      <c r="K37" s="10">
        <f t="shared" si="1"/>
        <v>96.109999999999999</v>
      </c>
      <c r="L37" s="10">
        <f>SUM(L13:L19)</f>
        <v>490.30000000000001</v>
      </c>
      <c r="M37" s="10">
        <f>SUM(M13:M19)</f>
        <v>618.39999999999998</v>
      </c>
    </row>
    <row r="38" spans="1:13" ht="18.75">
      <c r="A38" s="9" t="s">
        <v>14</v>
      </c>
      <c r="B38" s="10"/>
      <c r="C38" s="10"/>
      <c r="D38" s="10"/>
      <c r="E38" s="10"/>
      <c r="F38" s="10">
        <f t="shared" si="2" ref="F38:K38">SUM(F22:F25)</f>
        <v>10</v>
      </c>
      <c r="G38" s="10">
        <f t="shared" si="2"/>
        <v>13.6</v>
      </c>
      <c r="H38" s="10">
        <f t="shared" si="2"/>
        <v>13</v>
      </c>
      <c r="I38" s="10">
        <f t="shared" si="2"/>
        <v>14.68</v>
      </c>
      <c r="J38" s="10">
        <f t="shared" si="2"/>
        <v>23</v>
      </c>
      <c r="K38" s="10">
        <f t="shared" si="2"/>
        <v>29.899999999999999</v>
      </c>
      <c r="L38" s="10">
        <f>SUM(L22:L23)</f>
        <v>135.09999999999999</v>
      </c>
      <c r="M38" s="10">
        <f>SUM(M22:M23)</f>
        <v>163.19999999999999</v>
      </c>
    </row>
    <row r="39" spans="1:13" ht="18.75">
      <c r="A39" s="9" t="s">
        <v>16</v>
      </c>
      <c r="B39" s="10"/>
      <c r="C39" s="10"/>
      <c r="D39" s="10"/>
      <c r="E39" s="10"/>
      <c r="F39" s="10">
        <f>SUM(F27:F31)</f>
        <v>1.8</v>
      </c>
      <c r="G39" s="10">
        <f t="shared" si="3" ref="G39:M39">SUM(G27:G31)</f>
        <v>2.5</v>
      </c>
      <c r="H39" s="10">
        <f t="shared" si="3"/>
        <v>0.29999999999999999</v>
      </c>
      <c r="I39" s="10">
        <f t="shared" si="3"/>
        <v>0.5</v>
      </c>
      <c r="J39" s="10">
        <f t="shared" si="3"/>
        <v>22.300000000000001</v>
      </c>
      <c r="K39" s="10">
        <f t="shared" si="3"/>
        <v>28.68</v>
      </c>
      <c r="L39" s="10">
        <f t="shared" si="3"/>
        <v>175.5</v>
      </c>
      <c r="M39" s="10">
        <f t="shared" si="3"/>
        <v>200</v>
      </c>
    </row>
    <row r="40" spans="1:13" ht="18.75">
      <c r="A40" s="9" t="s">
        <v>20</v>
      </c>
      <c r="B40" s="10"/>
      <c r="C40" s="10"/>
      <c r="D40" s="10"/>
      <c r="E40" s="10"/>
      <c r="F40" s="10">
        <f t="shared" si="4" ref="F40:L40">SUM(F36:F39)</f>
        <v>39.049999999999997</v>
      </c>
      <c r="G40" s="10">
        <f t="shared" si="4"/>
        <v>52.630000000000003</v>
      </c>
      <c r="H40" s="10">
        <f t="shared" si="4"/>
        <v>44.899999999999999</v>
      </c>
      <c r="I40" s="10">
        <f t="shared" si="4"/>
        <v>58.410000000000004</v>
      </c>
      <c r="J40" s="10">
        <f t="shared" si="4"/>
        <v>185.30000000000001</v>
      </c>
      <c r="K40" s="10">
        <f t="shared" si="4"/>
        <v>226.89000000000002</v>
      </c>
      <c r="L40" s="11">
        <f t="shared" si="4"/>
        <v>1182.9000000000001</v>
      </c>
      <c r="M40" s="11">
        <f>SUM(M36:M39)</f>
        <v>1380.5999999999999</v>
      </c>
    </row>
  </sheetData>
  <sheetProtection/>
  <mergeCells count="42">
    <mergeCell ref="A29:C29"/>
    <mergeCell ref="A9:C9"/>
    <mergeCell ref="A25:C25"/>
    <mergeCell ref="A12:C12"/>
    <mergeCell ref="A13:C13"/>
    <mergeCell ref="A14:C14"/>
    <mergeCell ref="A28:C28"/>
    <mergeCell ref="A26:C26"/>
    <mergeCell ref="A27:C27"/>
    <mergeCell ref="A7:C7"/>
    <mergeCell ref="A10:C10"/>
    <mergeCell ref="A15:C15"/>
    <mergeCell ref="A8:C8"/>
    <mergeCell ref="A23:C23"/>
    <mergeCell ref="A11:C11"/>
    <mergeCell ref="A19:C19"/>
    <mergeCell ref="A17:C17"/>
    <mergeCell ref="A1:H1"/>
    <mergeCell ref="A2:A3"/>
    <mergeCell ref="D2:H2"/>
    <mergeCell ref="A5:C5"/>
    <mergeCell ref="A6:C6"/>
    <mergeCell ref="D3:E3"/>
    <mergeCell ref="F3:G3"/>
    <mergeCell ref="H3:I3"/>
    <mergeCell ref="A33:C33"/>
    <mergeCell ref="A30:C30"/>
    <mergeCell ref="A16:C16"/>
    <mergeCell ref="A20:C20"/>
    <mergeCell ref="A18:C18"/>
    <mergeCell ref="A22:C22"/>
    <mergeCell ref="A24:C24"/>
    <mergeCell ref="A21:C21"/>
    <mergeCell ref="A32:C32"/>
    <mergeCell ref="A31:C31"/>
    <mergeCell ref="L3:M3"/>
    <mergeCell ref="D4:E4"/>
    <mergeCell ref="F4:G4"/>
    <mergeCell ref="H4:I4"/>
    <mergeCell ref="J4:K4"/>
    <mergeCell ref="J3:K3"/>
    <mergeCell ref="L4:M4"/>
  </mergeCells>
  <pageMargins left="0.590551181102362" right="0.196850393700787" top="0.196850393700787" bottom="0.196850393700787" header="0.196850393700787" footer="0.196850393700787"/>
  <pageSetup orientation="portrait" paperSize="9" scale="67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5C3F96-F112-45D5-96C3-3EB0A15DB9A9}">
  <sheetPr>
    <tabColor indexed="36"/>
  </sheetPr>
  <dimension ref="A1:M38"/>
  <sheetViews>
    <sheetView view="pageBreakPreview" zoomScale="80" zoomScaleNormal="100" zoomScaleSheetLayoutView="80" workbookViewId="0" topLeftCell="A1">
      <selection pane="topLeft" activeCell="A1" sqref="A1:H1"/>
    </sheetView>
  </sheetViews>
  <sheetFormatPr defaultRowHeight="18.75"/>
  <cols>
    <col min="1" max="1" width="27.1428571428571" style="1" customWidth="1"/>
    <col min="2" max="3" width="9.14285714285714" style="1"/>
    <col min="4" max="4" width="10.5714285714286" style="1" bestFit="1" customWidth="1"/>
    <col min="5" max="6" width="9.14285714285714" style="1"/>
    <col min="7" max="7" width="10.2857142857143" style="1" customWidth="1"/>
    <col min="8" max="8" width="10.7142857142857" style="1" customWidth="1"/>
    <col min="9" max="16384" width="9.14285714285714" style="1"/>
  </cols>
  <sheetData>
    <row r="1" spans="1:8" ht="23.25">
      <c r="A1" s="80" t="s">
        <v>53</v>
      </c>
      <c r="B1" s="80"/>
      <c r="C1" s="80"/>
      <c r="D1" s="80"/>
      <c r="E1" s="80"/>
      <c r="F1" s="80"/>
      <c r="G1" s="80"/>
      <c r="H1" s="80"/>
    </row>
    <row r="2" spans="1:8" ht="18.75">
      <c r="A2" s="81" t="s">
        <v>21</v>
      </c>
      <c r="B2" s="3"/>
      <c r="C2" s="3"/>
      <c r="D2" s="81" t="s">
        <v>1</v>
      </c>
      <c r="E2" s="81"/>
      <c r="F2" s="81"/>
      <c r="G2" s="81"/>
      <c r="H2" s="81"/>
    </row>
    <row r="3" spans="1:13" ht="37.5" customHeight="1">
      <c r="A3" s="81"/>
      <c r="B3" s="2" t="s">
        <v>2</v>
      </c>
      <c r="C3" s="2" t="s">
        <v>3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7" t="s">
        <v>52</v>
      </c>
      <c r="B6" s="78"/>
      <c r="C6" s="79"/>
      <c r="D6" s="4">
        <v>120</v>
      </c>
      <c r="E6" s="4">
        <v>200</v>
      </c>
      <c r="F6" s="4">
        <v>3.60</v>
      </c>
      <c r="G6" s="4">
        <v>6</v>
      </c>
      <c r="H6" s="4">
        <v>3.20</v>
      </c>
      <c r="I6" s="4">
        <v>4.5</v>
      </c>
      <c r="J6" s="4">
        <v>14</v>
      </c>
      <c r="K6" s="4">
        <v>23</v>
      </c>
      <c r="L6" s="4">
        <v>93.60</v>
      </c>
      <c r="M6" s="4">
        <v>124.30</v>
      </c>
    </row>
    <row r="7" spans="1:13" ht="18.75">
      <c r="A7" s="77" t="s">
        <v>25</v>
      </c>
      <c r="B7" s="78"/>
      <c r="C7" s="79"/>
      <c r="D7" s="4">
        <v>25</v>
      </c>
      <c r="E7" s="4">
        <v>25</v>
      </c>
      <c r="F7" s="4">
        <v>1.30</v>
      </c>
      <c r="G7" s="4">
        <v>1.30</v>
      </c>
      <c r="H7" s="4">
        <v>8</v>
      </c>
      <c r="I7" s="4">
        <v>8</v>
      </c>
      <c r="J7" s="4">
        <v>6.90</v>
      </c>
      <c r="K7" s="4">
        <v>6.90</v>
      </c>
      <c r="L7" s="4">
        <v>101</v>
      </c>
      <c r="M7" s="4">
        <v>108</v>
      </c>
    </row>
    <row r="8" spans="1:13" ht="18.75">
      <c r="A8" s="77" t="s">
        <v>28</v>
      </c>
      <c r="B8" s="78"/>
      <c r="C8" s="79"/>
      <c r="D8" s="16">
        <v>180</v>
      </c>
      <c r="E8" s="16">
        <v>200</v>
      </c>
      <c r="F8" s="4">
        <v>1.80</v>
      </c>
      <c r="G8" s="4">
        <v>2.2000000000000002</v>
      </c>
      <c r="H8" s="4">
        <v>2.5</v>
      </c>
      <c r="I8" s="4">
        <v>3</v>
      </c>
      <c r="J8" s="4">
        <v>15</v>
      </c>
      <c r="K8" s="4">
        <v>17</v>
      </c>
      <c r="L8" s="4">
        <v>98</v>
      </c>
      <c r="M8" s="4">
        <v>112</v>
      </c>
    </row>
    <row r="9" spans="1:13" ht="18.75">
      <c r="A9" s="77"/>
      <c r="B9" s="78"/>
      <c r="C9" s="79"/>
      <c r="D9" s="16"/>
      <c r="E9" s="16"/>
      <c r="F9" s="4"/>
      <c r="G9" s="4"/>
      <c r="H9" s="4"/>
      <c r="I9" s="4"/>
      <c r="J9" s="4"/>
      <c r="K9" s="4"/>
      <c r="L9" s="4"/>
      <c r="M9" s="4"/>
    </row>
    <row r="10" spans="1:13" ht="18.75">
      <c r="A10" s="77" t="s">
        <v>35</v>
      </c>
      <c r="B10" s="78"/>
      <c r="C10" s="79"/>
      <c r="D10" s="4">
        <v>30</v>
      </c>
      <c r="E10" s="4">
        <v>40</v>
      </c>
      <c r="F10" s="4">
        <v>2.40</v>
      </c>
      <c r="G10" s="4">
        <v>2.80</v>
      </c>
      <c r="H10" s="4">
        <v>0.90</v>
      </c>
      <c r="I10" s="4">
        <v>1.05</v>
      </c>
      <c r="J10" s="4">
        <v>12</v>
      </c>
      <c r="K10" s="4">
        <v>15</v>
      </c>
      <c r="L10" s="4">
        <v>68</v>
      </c>
      <c r="M10" s="4">
        <v>71</v>
      </c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>
        <f>SUM(L5:L10)</f>
        <v>360.60000000000002</v>
      </c>
      <c r="M11" s="4">
        <f>SUM(M5:M10)</f>
        <v>415.30000000000001</v>
      </c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.75" customHeight="1">
      <c r="A13" s="77" t="s">
        <v>45</v>
      </c>
      <c r="B13" s="78"/>
      <c r="C13" s="79"/>
      <c r="D13" s="4">
        <v>200</v>
      </c>
      <c r="E13" s="4">
        <v>250</v>
      </c>
      <c r="F13" s="4">
        <v>3</v>
      </c>
      <c r="G13" s="4">
        <v>3.90</v>
      </c>
      <c r="H13" s="4">
        <v>3.5</v>
      </c>
      <c r="I13" s="4">
        <v>4.30</v>
      </c>
      <c r="J13" s="4">
        <v>12.80</v>
      </c>
      <c r="K13" s="4">
        <v>16</v>
      </c>
      <c r="L13" s="4">
        <v>92</v>
      </c>
      <c r="M13" s="4">
        <v>115</v>
      </c>
    </row>
    <row r="14" spans="1:13" ht="18.75" customHeight="1">
      <c r="A14" s="77" t="s">
        <v>46</v>
      </c>
      <c r="B14" s="78"/>
      <c r="C14" s="79"/>
      <c r="D14" s="14" t="s">
        <v>33</v>
      </c>
      <c r="E14" s="14" t="s">
        <v>34</v>
      </c>
      <c r="F14" s="14">
        <v>5</v>
      </c>
      <c r="G14" s="14">
        <v>8.5</v>
      </c>
      <c r="H14" s="14">
        <v>8</v>
      </c>
      <c r="I14" s="14">
        <v>10.199999999999999</v>
      </c>
      <c r="J14" s="14">
        <v>10</v>
      </c>
      <c r="K14" s="14">
        <v>12.30</v>
      </c>
      <c r="L14" s="14">
        <v>112</v>
      </c>
      <c r="M14" s="14">
        <v>132</v>
      </c>
    </row>
    <row r="15" spans="1:13" ht="18.75" customHeight="1">
      <c r="A15" s="77" t="s">
        <v>41</v>
      </c>
      <c r="B15" s="78"/>
      <c r="C15" s="79"/>
      <c r="D15" s="5">
        <v>120</v>
      </c>
      <c r="E15" s="5">
        <v>150</v>
      </c>
      <c r="F15" s="5">
        <v>3</v>
      </c>
      <c r="G15" s="5">
        <v>4</v>
      </c>
      <c r="H15" s="5">
        <v>3</v>
      </c>
      <c r="I15" s="5">
        <v>4</v>
      </c>
      <c r="J15" s="5">
        <v>17</v>
      </c>
      <c r="K15" s="5">
        <v>19.80</v>
      </c>
      <c r="L15" s="5">
        <v>112.5</v>
      </c>
      <c r="M15" s="5">
        <v>125.30</v>
      </c>
    </row>
    <row r="16" spans="1:13" ht="18.75">
      <c r="A16" s="94"/>
      <c r="B16" s="95"/>
      <c r="C16" s="96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8.75" customHeight="1">
      <c r="A17" s="77" t="s">
        <v>30</v>
      </c>
      <c r="B17" s="78"/>
      <c r="C17" s="79"/>
      <c r="D17" s="14">
        <v>180</v>
      </c>
      <c r="E17" s="14">
        <v>200</v>
      </c>
      <c r="F17" s="14">
        <v>0.15</v>
      </c>
      <c r="G17" s="14">
        <v>0.18</v>
      </c>
      <c r="H17" s="14">
        <v>0</v>
      </c>
      <c r="I17" s="14">
        <v>0</v>
      </c>
      <c r="J17" s="14">
        <v>18.899999999999999</v>
      </c>
      <c r="K17" s="14">
        <v>21.5</v>
      </c>
      <c r="L17" s="14">
        <v>65</v>
      </c>
      <c r="M17" s="14">
        <v>78</v>
      </c>
    </row>
    <row r="18" spans="1:13" ht="18.75">
      <c r="A18" s="77" t="s">
        <v>43</v>
      </c>
      <c r="B18" s="78"/>
      <c r="C18" s="79"/>
      <c r="D18" s="16">
        <v>30</v>
      </c>
      <c r="E18" s="16">
        <v>50</v>
      </c>
      <c r="F18" s="4">
        <v>1.90</v>
      </c>
      <c r="G18" s="4">
        <v>3.30</v>
      </c>
      <c r="H18" s="4">
        <v>0.5</v>
      </c>
      <c r="I18" s="4">
        <v>0.80</v>
      </c>
      <c r="J18" s="4">
        <v>12</v>
      </c>
      <c r="K18" s="4">
        <v>15</v>
      </c>
      <c r="L18" s="4">
        <v>52</v>
      </c>
      <c r="M18" s="4">
        <v>98</v>
      </c>
    </row>
    <row r="19" spans="1:13" ht="18.75">
      <c r="A19" s="77" t="s">
        <v>35</v>
      </c>
      <c r="B19" s="78"/>
      <c r="C19" s="79"/>
      <c r="D19" s="4">
        <v>30</v>
      </c>
      <c r="E19" s="4">
        <v>40</v>
      </c>
      <c r="F19" s="4">
        <v>2.40</v>
      </c>
      <c r="G19" s="4">
        <v>2.80</v>
      </c>
      <c r="H19" s="4">
        <v>0.90</v>
      </c>
      <c r="I19" s="4">
        <v>1.05</v>
      </c>
      <c r="J19" s="4">
        <v>15</v>
      </c>
      <c r="K19" s="4">
        <v>18</v>
      </c>
      <c r="L19" s="4">
        <v>78</v>
      </c>
      <c r="M19" s="4">
        <v>91</v>
      </c>
    </row>
    <row r="20" spans="1:13" ht="18.75">
      <c r="A20" s="77" t="s">
        <v>12</v>
      </c>
      <c r="B20" s="78"/>
      <c r="C20" s="79"/>
      <c r="D20" s="4"/>
      <c r="E20" s="4"/>
      <c r="F20" s="4"/>
      <c r="G20" s="4"/>
      <c r="H20" s="4"/>
      <c r="I20" s="4"/>
      <c r="J20" s="4"/>
      <c r="K20" s="4"/>
      <c r="L20" s="4">
        <f>SUM(L13:L19)</f>
        <v>511.5</v>
      </c>
      <c r="M20" s="4">
        <f>SUM(M13:M19)</f>
        <v>639.29999999999995</v>
      </c>
    </row>
    <row r="21" spans="1:13" ht="18.75">
      <c r="A21" s="72" t="s">
        <v>13</v>
      </c>
      <c r="B21" s="73"/>
      <c r="C21" s="74"/>
      <c r="D21" s="6"/>
      <c r="E21" s="6"/>
      <c r="F21" s="6"/>
      <c r="G21" s="6"/>
      <c r="H21" s="6"/>
      <c r="I21" s="6"/>
      <c r="J21" s="6"/>
      <c r="K21" s="6"/>
      <c r="L21" s="4"/>
      <c r="M21" s="4"/>
    </row>
    <row r="22" spans="1:13" ht="18.75" customHeight="1">
      <c r="A22" s="77" t="s">
        <v>29</v>
      </c>
      <c r="B22" s="78"/>
      <c r="C22" s="79"/>
      <c r="D22" s="4">
        <v>15</v>
      </c>
      <c r="E22" s="4">
        <v>20</v>
      </c>
      <c r="F22" s="4">
        <v>6</v>
      </c>
      <c r="G22" s="4">
        <v>8</v>
      </c>
      <c r="H22" s="4">
        <v>8</v>
      </c>
      <c r="I22" s="4">
        <v>10.30</v>
      </c>
      <c r="J22" s="4">
        <v>17</v>
      </c>
      <c r="K22" s="4">
        <v>21.90</v>
      </c>
      <c r="L22" s="4">
        <v>45.10</v>
      </c>
      <c r="M22" s="4">
        <v>51.20</v>
      </c>
    </row>
    <row r="23" spans="1:13" ht="18.75" customHeight="1">
      <c r="A23" s="77" t="s">
        <v>39</v>
      </c>
      <c r="B23" s="78"/>
      <c r="C23" s="79"/>
      <c r="D23" s="14">
        <v>180</v>
      </c>
      <c r="E23" s="14">
        <v>200</v>
      </c>
      <c r="F23" s="14">
        <v>1.36</v>
      </c>
      <c r="G23" s="14">
        <v>2.60</v>
      </c>
      <c r="H23" s="14">
        <v>0</v>
      </c>
      <c r="I23" s="14">
        <v>0</v>
      </c>
      <c r="J23" s="14">
        <v>29.02</v>
      </c>
      <c r="K23" s="14">
        <v>33.5</v>
      </c>
      <c r="L23" s="14">
        <v>111.10</v>
      </c>
      <c r="M23" s="14">
        <v>115.60</v>
      </c>
    </row>
    <row r="24" spans="1:13" ht="18.75">
      <c r="A24" s="77" t="s">
        <v>14</v>
      </c>
      <c r="B24" s="78"/>
      <c r="C24" s="79"/>
      <c r="D24" s="4"/>
      <c r="E24" s="13"/>
      <c r="F24" s="13"/>
      <c r="G24" s="13"/>
      <c r="H24" s="13"/>
      <c r="I24" s="13"/>
      <c r="J24" s="13"/>
      <c r="K24" s="13"/>
      <c r="L24" s="13">
        <f>SUM(L22:L23)</f>
        <v>156.19999999999999</v>
      </c>
      <c r="M24" s="13">
        <f>SUM(M22:M23)</f>
        <v>166.80000000000001</v>
      </c>
    </row>
    <row r="25" spans="1:13" ht="18.75">
      <c r="A25" s="72" t="s">
        <v>15</v>
      </c>
      <c r="B25" s="73"/>
      <c r="C25" s="7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8.75" customHeight="1">
      <c r="A26" s="77" t="s">
        <v>50</v>
      </c>
      <c r="B26" s="78"/>
      <c r="C26" s="79"/>
      <c r="D26" s="5">
        <v>150</v>
      </c>
      <c r="E26" s="5">
        <v>200</v>
      </c>
      <c r="F26" s="5">
        <v>3.5</v>
      </c>
      <c r="G26" s="5">
        <v>5.60</v>
      </c>
      <c r="H26" s="5">
        <v>7.70</v>
      </c>
      <c r="I26" s="5">
        <v>9.10</v>
      </c>
      <c r="J26" s="5">
        <v>16.100000000000001</v>
      </c>
      <c r="K26" s="5">
        <v>19.30</v>
      </c>
      <c r="L26" s="5">
        <v>122.30</v>
      </c>
      <c r="M26" s="5">
        <v>150.30000000000001</v>
      </c>
    </row>
    <row r="27" spans="1:13" ht="25.5" customHeight="1">
      <c r="A27" s="77" t="s">
        <v>26</v>
      </c>
      <c r="B27" s="78"/>
      <c r="C27" s="79"/>
      <c r="D27" s="4">
        <v>180</v>
      </c>
      <c r="E27" s="4">
        <v>200</v>
      </c>
      <c r="F27" s="4">
        <v>0</v>
      </c>
      <c r="G27" s="4">
        <v>0</v>
      </c>
      <c r="H27" s="4">
        <v>0</v>
      </c>
      <c r="I27" s="4">
        <v>0</v>
      </c>
      <c r="J27" s="4">
        <v>10</v>
      </c>
      <c r="K27" s="4">
        <v>11.28</v>
      </c>
      <c r="L27" s="4">
        <v>40.5</v>
      </c>
      <c r="M27" s="4">
        <v>45</v>
      </c>
    </row>
    <row r="28" spans="1:13" ht="18.75">
      <c r="A28" s="77" t="s">
        <v>35</v>
      </c>
      <c r="B28" s="78"/>
      <c r="C28" s="79"/>
      <c r="D28" s="4">
        <v>30</v>
      </c>
      <c r="E28" s="4">
        <v>40</v>
      </c>
      <c r="F28" s="4">
        <v>2.40</v>
      </c>
      <c r="G28" s="4">
        <v>2.80</v>
      </c>
      <c r="H28" s="4">
        <v>0.90</v>
      </c>
      <c r="I28" s="4">
        <v>1.05</v>
      </c>
      <c r="J28" s="4">
        <v>12</v>
      </c>
      <c r="K28" s="4">
        <v>15</v>
      </c>
      <c r="L28" s="4">
        <v>68</v>
      </c>
      <c r="M28" s="4">
        <v>71</v>
      </c>
    </row>
    <row r="29" spans="1:13" ht="18.75">
      <c r="A29" s="77"/>
      <c r="B29" s="78"/>
      <c r="C29" s="79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ht="18.75">
      <c r="A30" s="77" t="s">
        <v>16</v>
      </c>
      <c r="B30" s="78"/>
      <c r="C30" s="79"/>
      <c r="D30" s="4"/>
      <c r="E30" s="4"/>
      <c r="F30" s="4"/>
      <c r="G30" s="4"/>
      <c r="H30" s="4"/>
      <c r="I30" s="4"/>
      <c r="J30" s="4"/>
      <c r="K30" s="4"/>
      <c r="L30" s="4">
        <f>SUM(L26:L29)</f>
        <v>230.80000000000001</v>
      </c>
      <c r="M30" s="4">
        <f>SUM(M26:M29)</f>
        <v>266.30000000000001</v>
      </c>
    </row>
    <row r="31" spans="1:13" ht="18.75">
      <c r="A31" s="72" t="s">
        <v>17</v>
      </c>
      <c r="B31" s="73"/>
      <c r="C31" s="7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8.75">
      <c r="A32" s="7" t="s">
        <v>18</v>
      </c>
      <c r="B32" s="2"/>
      <c r="C32" s="2"/>
      <c r="D32" s="4">
        <v>30</v>
      </c>
      <c r="E32" s="4">
        <v>50</v>
      </c>
      <c r="F32" s="4">
        <v>3.25</v>
      </c>
      <c r="G32" s="4">
        <v>3.25</v>
      </c>
      <c r="H32" s="4">
        <v>0.60</v>
      </c>
      <c r="I32" s="4">
        <v>0.60</v>
      </c>
      <c r="J32" s="4">
        <v>18.70</v>
      </c>
      <c r="K32" s="4">
        <v>18.70</v>
      </c>
      <c r="L32" s="4">
        <v>90</v>
      </c>
      <c r="M32" s="4">
        <v>90</v>
      </c>
    </row>
    <row r="33" spans="1:13" ht="18.75">
      <c r="A33" s="8" t="s">
        <v>19</v>
      </c>
      <c r="B33" s="2"/>
      <c r="C33" s="2"/>
      <c r="D33" s="4">
        <v>60</v>
      </c>
      <c r="E33" s="4">
        <v>80</v>
      </c>
      <c r="F33" s="4">
        <v>8</v>
      </c>
      <c r="G33" s="4">
        <v>8</v>
      </c>
      <c r="H33" s="4">
        <v>3</v>
      </c>
      <c r="I33" s="4">
        <v>3</v>
      </c>
      <c r="J33" s="4">
        <v>50</v>
      </c>
      <c r="K33" s="4">
        <v>50</v>
      </c>
      <c r="L33" s="4">
        <v>260</v>
      </c>
      <c r="M33" s="4">
        <v>260</v>
      </c>
    </row>
    <row r="34" spans="1:13" ht="18.75">
      <c r="A34" s="9" t="s">
        <v>10</v>
      </c>
      <c r="B34" s="9"/>
      <c r="C34" s="9"/>
      <c r="D34" s="10"/>
      <c r="E34" s="10"/>
      <c r="F34" s="10">
        <f t="shared" si="0" ref="F34:K34">SUM(F6:F11)</f>
        <v>9.0999999999999996</v>
      </c>
      <c r="G34" s="10">
        <f t="shared" si="0"/>
        <v>12.300000000000001</v>
      </c>
      <c r="H34" s="10">
        <f t="shared" si="0"/>
        <v>14.6</v>
      </c>
      <c r="I34" s="10">
        <f t="shared" si="0"/>
        <v>16.550000000000001</v>
      </c>
      <c r="J34" s="10">
        <f t="shared" si="0"/>
        <v>47.899999999999999</v>
      </c>
      <c r="K34" s="10">
        <f t="shared" si="0"/>
        <v>61.899999999999999</v>
      </c>
      <c r="L34" s="11">
        <f>SUM(L6:L10)</f>
        <v>360.60000000000002</v>
      </c>
      <c r="M34" s="11">
        <f>SUM(M6:M10)</f>
        <v>415.30000000000001</v>
      </c>
    </row>
    <row r="35" spans="1:13" ht="18.75">
      <c r="A35" s="9" t="s">
        <v>12</v>
      </c>
      <c r="B35" s="9"/>
      <c r="C35" s="9"/>
      <c r="D35" s="10"/>
      <c r="E35" s="10"/>
      <c r="F35" s="10">
        <f t="shared" si="1" ref="F35:M35">SUM(F13:F19)</f>
        <v>15.450000000000001</v>
      </c>
      <c r="G35" s="10">
        <f t="shared" si="1"/>
        <v>22.68</v>
      </c>
      <c r="H35" s="10">
        <f t="shared" si="1"/>
        <v>15.9</v>
      </c>
      <c r="I35" s="10">
        <f t="shared" si="1"/>
        <v>20.350000000000001</v>
      </c>
      <c r="J35" s="10">
        <f t="shared" si="1"/>
        <v>85.699999999999989</v>
      </c>
      <c r="K35" s="10">
        <f t="shared" si="1"/>
        <v>102.59999999999999</v>
      </c>
      <c r="L35" s="10">
        <f t="shared" si="1"/>
        <v>511.5</v>
      </c>
      <c r="M35" s="10">
        <f t="shared" si="1"/>
        <v>639.29999999999995</v>
      </c>
    </row>
    <row r="36" spans="1:13" ht="18.75">
      <c r="A36" s="9" t="s">
        <v>14</v>
      </c>
      <c r="B36" s="9"/>
      <c r="C36" s="9"/>
      <c r="D36" s="10"/>
      <c r="E36" s="10"/>
      <c r="F36" s="10">
        <f t="shared" si="2" ref="F36:M36">SUM(F22:F23)</f>
        <v>7.3600000000000003</v>
      </c>
      <c r="G36" s="10">
        <f t="shared" si="2"/>
        <v>10.6</v>
      </c>
      <c r="H36" s="10">
        <f t="shared" si="2"/>
        <v>8</v>
      </c>
      <c r="I36" s="10">
        <f t="shared" si="2"/>
        <v>10.300000000000001</v>
      </c>
      <c r="J36" s="10">
        <f t="shared" si="2"/>
        <v>46.019999999999996</v>
      </c>
      <c r="K36" s="10">
        <f t="shared" si="2"/>
        <v>55.399999999999999</v>
      </c>
      <c r="L36" s="4">
        <f t="shared" si="2"/>
        <v>156.19999999999999</v>
      </c>
      <c r="M36" s="4">
        <f t="shared" si="2"/>
        <v>166.80000000000001</v>
      </c>
    </row>
    <row r="37" spans="1:13" ht="18.75">
      <c r="A37" s="9" t="s">
        <v>16</v>
      </c>
      <c r="B37" s="9"/>
      <c r="C37" s="9"/>
      <c r="D37" s="10"/>
      <c r="E37" s="10"/>
      <c r="F37" s="10">
        <f t="shared" si="3" ref="F37:M37">SUM(F26:F29)</f>
        <v>5.9000000000000004</v>
      </c>
      <c r="G37" s="10">
        <f t="shared" si="3"/>
        <v>8.3999999999999986</v>
      </c>
      <c r="H37" s="10">
        <f t="shared" si="3"/>
        <v>8.5999999999999996</v>
      </c>
      <c r="I37" s="10">
        <f t="shared" si="3"/>
        <v>10.15</v>
      </c>
      <c r="J37" s="10">
        <f t="shared" si="3"/>
        <v>38.100000000000001</v>
      </c>
      <c r="K37" s="10">
        <f t="shared" si="3"/>
        <v>45.579999999999998</v>
      </c>
      <c r="L37" s="4">
        <f t="shared" si="3"/>
        <v>230.80000000000001</v>
      </c>
      <c r="M37" s="4">
        <f t="shared" si="3"/>
        <v>266.30000000000001</v>
      </c>
    </row>
    <row r="38" spans="1:13" ht="18.75">
      <c r="A38" s="9" t="s">
        <v>20</v>
      </c>
      <c r="B38" s="9"/>
      <c r="C38" s="9"/>
      <c r="D38" s="10"/>
      <c r="E38" s="10"/>
      <c r="F38" s="10">
        <f t="shared" si="4" ref="F38:M38">SUM(F34:F37)</f>
        <v>37.810000000000002</v>
      </c>
      <c r="G38" s="10">
        <f t="shared" si="4"/>
        <v>53.980000000000004</v>
      </c>
      <c r="H38" s="10">
        <f t="shared" si="4"/>
        <v>47.100000000000001</v>
      </c>
      <c r="I38" s="10">
        <f t="shared" si="4"/>
        <v>57.350000000000001</v>
      </c>
      <c r="J38" s="10">
        <f t="shared" si="4"/>
        <v>217.72</v>
      </c>
      <c r="K38" s="10">
        <f t="shared" si="4"/>
        <v>265.48000000000002</v>
      </c>
      <c r="L38" s="11">
        <f t="shared" si="4"/>
        <v>1259.0999999999999</v>
      </c>
      <c r="M38" s="11">
        <f t="shared" si="4"/>
        <v>1487.6999999999998</v>
      </c>
    </row>
  </sheetData>
  <sheetProtection/>
  <mergeCells count="40">
    <mergeCell ref="A15:C15"/>
    <mergeCell ref="A17:C17"/>
    <mergeCell ref="A19:C19"/>
    <mergeCell ref="A7:C7"/>
    <mergeCell ref="A8:C8"/>
    <mergeCell ref="A14:C14"/>
    <mergeCell ref="A12:C12"/>
    <mergeCell ref="A13:C13"/>
    <mergeCell ref="A9:C9"/>
    <mergeCell ref="A1:H1"/>
    <mergeCell ref="A2:A3"/>
    <mergeCell ref="D2:H2"/>
    <mergeCell ref="A5:C5"/>
    <mergeCell ref="A11:C11"/>
    <mergeCell ref="A10:C10"/>
    <mergeCell ref="A6:C6"/>
    <mergeCell ref="D3:E3"/>
    <mergeCell ref="F3:G3"/>
    <mergeCell ref="H3:I3"/>
    <mergeCell ref="A21:C21"/>
    <mergeCell ref="A16:C16"/>
    <mergeCell ref="A18:C18"/>
    <mergeCell ref="A22:C22"/>
    <mergeCell ref="A23:C23"/>
    <mergeCell ref="A24:C24"/>
    <mergeCell ref="A20:C20"/>
    <mergeCell ref="A25:C25"/>
    <mergeCell ref="A26:C26"/>
    <mergeCell ref="A30:C30"/>
    <mergeCell ref="A31:C31"/>
    <mergeCell ref="A28:C28"/>
    <mergeCell ref="A29:C29"/>
    <mergeCell ref="A27:C27"/>
    <mergeCell ref="J3:K3"/>
    <mergeCell ref="L3:M3"/>
    <mergeCell ref="D4:E4"/>
    <mergeCell ref="F4:G4"/>
    <mergeCell ref="H4:I4"/>
    <mergeCell ref="J4:K4"/>
    <mergeCell ref="L4:M4"/>
  </mergeCells>
  <pageMargins left="0.590551181102362" right="0.196850393700787" top="0.196850393700787" bottom="0.196850393700787" header="0.196850393700787" footer="0.196850393700787"/>
  <pageSetup orientation="portrait" paperSize="9" scale="6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D39C1B1-ED69-4CC5-86C9-71A6E5E3B9A9}">
  <sheetPr>
    <tabColor indexed="36"/>
  </sheetPr>
  <dimension ref="A1:M40"/>
  <sheetViews>
    <sheetView view="pageBreakPreview" zoomScale="80" zoomScaleNormal="100" zoomScaleSheetLayoutView="80" workbookViewId="0" topLeftCell="A1">
      <selection pane="topLeft" activeCell="A16" sqref="A16:M16"/>
    </sheetView>
  </sheetViews>
  <sheetFormatPr defaultRowHeight="18.75"/>
  <cols>
    <col min="1" max="1" width="23.4285714285714" style="1" customWidth="1"/>
    <col min="2" max="2" width="17" style="1" customWidth="1"/>
    <col min="3" max="3" width="15.5714285714286" style="1" customWidth="1"/>
    <col min="4" max="8" width="9.71428571428571" style="1" customWidth="1"/>
    <col min="9" max="9" width="9.14285714285714" style="1"/>
    <col min="10" max="11" width="9.42857142857143" style="1" bestFit="1" customWidth="1"/>
    <col min="12" max="12" width="10.7142857142857" style="1" bestFit="1" customWidth="1"/>
    <col min="13" max="13" width="9.85714285714286" style="1" bestFit="1" customWidth="1"/>
    <col min="14" max="16384" width="9.14285714285714" style="1"/>
  </cols>
  <sheetData>
    <row r="1" spans="1:8" ht="23.25">
      <c r="A1" s="82" t="s">
        <v>116</v>
      </c>
      <c r="B1" s="83"/>
      <c r="C1" s="83"/>
      <c r="D1" s="83"/>
      <c r="E1" s="83"/>
      <c r="F1" s="83"/>
      <c r="G1" s="83"/>
      <c r="H1" s="84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40</v>
      </c>
      <c r="B6" s="71"/>
      <c r="C6" s="30" t="s">
        <v>190</v>
      </c>
      <c r="D6" s="28">
        <v>150</v>
      </c>
      <c r="E6" s="28">
        <v>200</v>
      </c>
      <c r="F6" s="28">
        <v>2.79</v>
      </c>
      <c r="G6" s="28">
        <v>3.70</v>
      </c>
      <c r="H6" s="28">
        <v>2.90</v>
      </c>
      <c r="I6" s="28">
        <v>5</v>
      </c>
      <c r="J6" s="28">
        <v>19.899999999999999</v>
      </c>
      <c r="K6" s="28">
        <v>28.80</v>
      </c>
      <c r="L6" s="28">
        <v>134.80000000000001</v>
      </c>
      <c r="M6" s="28">
        <v>207.5</v>
      </c>
    </row>
    <row r="7" spans="1:13" ht="18.75" customHeight="1">
      <c r="A7" s="70" t="s">
        <v>132</v>
      </c>
      <c r="B7" s="71"/>
      <c r="C7" s="30" t="s">
        <v>69</v>
      </c>
      <c r="D7" s="4">
        <v>25</v>
      </c>
      <c r="E7" s="4">
        <v>50</v>
      </c>
      <c r="F7" s="4">
        <v>1.80</v>
      </c>
      <c r="G7" s="4">
        <v>3.61</v>
      </c>
      <c r="H7" s="4">
        <v>3.40</v>
      </c>
      <c r="I7" s="4">
        <v>6.88</v>
      </c>
      <c r="J7" s="4">
        <v>12</v>
      </c>
      <c r="K7" s="4">
        <v>20.94</v>
      </c>
      <c r="L7" s="4">
        <v>65</v>
      </c>
      <c r="M7" s="4">
        <v>129.58000000000001</v>
      </c>
    </row>
    <row r="8" spans="1:13" ht="18.75">
      <c r="A8" s="70" t="s">
        <v>26</v>
      </c>
      <c r="B8" s="71"/>
      <c r="C8" s="30" t="s">
        <v>67</v>
      </c>
      <c r="D8" s="4">
        <v>150</v>
      </c>
      <c r="E8" s="4">
        <v>200</v>
      </c>
      <c r="F8" s="4">
        <v>0</v>
      </c>
      <c r="G8" s="4">
        <v>0</v>
      </c>
      <c r="H8" s="4">
        <v>0</v>
      </c>
      <c r="I8" s="4">
        <v>0</v>
      </c>
      <c r="J8" s="4">
        <v>10.5</v>
      </c>
      <c r="K8" s="4">
        <v>14</v>
      </c>
      <c r="L8" s="4">
        <v>40</v>
      </c>
      <c r="M8" s="4">
        <v>53.60</v>
      </c>
    </row>
    <row r="9" spans="1:13" ht="18.75">
      <c r="A9" s="70" t="s">
        <v>80</v>
      </c>
      <c r="B9" s="71"/>
      <c r="C9" s="33"/>
      <c r="D9" s="34"/>
      <c r="E9" s="34"/>
      <c r="F9" s="28"/>
      <c r="G9" s="28"/>
      <c r="H9" s="28"/>
      <c r="I9" s="28"/>
      <c r="J9" s="28"/>
      <c r="K9" s="28"/>
      <c r="L9" s="28"/>
      <c r="M9" s="28"/>
    </row>
    <row r="10" spans="1:13" ht="18.75">
      <c r="A10" s="70" t="s">
        <v>130</v>
      </c>
      <c r="B10" s="71"/>
      <c r="C10" s="53"/>
      <c r="D10" s="34">
        <v>100</v>
      </c>
      <c r="E10" s="34">
        <v>100</v>
      </c>
      <c r="F10" s="28">
        <v>0.30</v>
      </c>
      <c r="G10" s="28">
        <v>0.30</v>
      </c>
      <c r="H10" s="28">
        <v>0.30</v>
      </c>
      <c r="I10" s="28">
        <v>0.30</v>
      </c>
      <c r="J10" s="28">
        <v>9.5</v>
      </c>
      <c r="K10" s="28">
        <v>9.5</v>
      </c>
      <c r="L10" s="28">
        <v>39</v>
      </c>
      <c r="M10" s="28">
        <v>39</v>
      </c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>
        <f>SUM(L6:L10)</f>
        <v>278.80000000000001</v>
      </c>
      <c r="M12" s="4">
        <f>SUM(M6:M10)</f>
        <v>429.68000000000006</v>
      </c>
    </row>
    <row r="13" spans="1:13" ht="18.75" customHeight="1">
      <c r="A13" s="53" t="s">
        <v>68</v>
      </c>
      <c r="B13" s="54"/>
      <c r="C13" s="30" t="s">
        <v>77</v>
      </c>
      <c r="D13" s="5">
        <v>30</v>
      </c>
      <c r="E13" s="5">
        <v>60</v>
      </c>
      <c r="F13" s="5">
        <v>0.80</v>
      </c>
      <c r="G13" s="5">
        <v>1.70</v>
      </c>
      <c r="H13" s="5">
        <v>1.90</v>
      </c>
      <c r="I13" s="5">
        <v>2.80</v>
      </c>
      <c r="J13" s="5">
        <v>3</v>
      </c>
      <c r="K13" s="5">
        <v>5</v>
      </c>
      <c r="L13" s="5">
        <v>24</v>
      </c>
      <c r="M13" s="5">
        <v>42</v>
      </c>
    </row>
    <row r="14" spans="1:13" ht="18.75" customHeight="1">
      <c r="A14" s="70" t="s">
        <v>83</v>
      </c>
      <c r="B14" s="71"/>
      <c r="C14" s="53" t="s">
        <v>87</v>
      </c>
      <c r="D14" s="5">
        <v>150</v>
      </c>
      <c r="E14" s="5">
        <v>200</v>
      </c>
      <c r="F14" s="5">
        <v>7.70</v>
      </c>
      <c r="G14" s="5">
        <v>8.5</v>
      </c>
      <c r="H14" s="5">
        <v>7</v>
      </c>
      <c r="I14" s="5">
        <v>9</v>
      </c>
      <c r="J14" s="5">
        <v>15</v>
      </c>
      <c r="K14" s="5">
        <v>21.80</v>
      </c>
      <c r="L14" s="5">
        <v>166.60</v>
      </c>
      <c r="M14" s="5">
        <v>202</v>
      </c>
    </row>
    <row r="15" spans="1:13" ht="18.75" customHeight="1">
      <c r="A15" s="70" t="s">
        <v>37</v>
      </c>
      <c r="B15" s="71"/>
      <c r="C15" s="30" t="s">
        <v>78</v>
      </c>
      <c r="D15" s="14">
        <v>50</v>
      </c>
      <c r="E15" s="14">
        <v>70</v>
      </c>
      <c r="F15" s="14">
        <v>6.40</v>
      </c>
      <c r="G15" s="14">
        <v>7</v>
      </c>
      <c r="H15" s="14">
        <v>7.40</v>
      </c>
      <c r="I15" s="14">
        <v>10.40</v>
      </c>
      <c r="J15" s="14">
        <v>6</v>
      </c>
      <c r="K15" s="14">
        <v>8</v>
      </c>
      <c r="L15" s="14">
        <v>111</v>
      </c>
      <c r="M15" s="14">
        <v>154</v>
      </c>
    </row>
    <row r="16" spans="1:13" ht="18.75" customHeight="1">
      <c r="A16" s="70" t="s">
        <v>133</v>
      </c>
      <c r="B16" s="71"/>
      <c r="C16" s="30" t="s">
        <v>157</v>
      </c>
      <c r="D16" s="4">
        <v>130</v>
      </c>
      <c r="E16" s="4">
        <v>150</v>
      </c>
      <c r="F16" s="4">
        <v>2.40</v>
      </c>
      <c r="G16" s="4">
        <v>2.77</v>
      </c>
      <c r="H16" s="4">
        <v>4.0999999999999996</v>
      </c>
      <c r="I16" s="4">
        <v>4.80</v>
      </c>
      <c r="J16" s="4">
        <v>9.3000000000000007</v>
      </c>
      <c r="K16" s="4">
        <v>10.80</v>
      </c>
      <c r="L16" s="4">
        <v>84.80</v>
      </c>
      <c r="M16" s="4">
        <v>97.80</v>
      </c>
    </row>
    <row r="17" spans="1:13" ht="18.75" customHeight="1">
      <c r="A17" s="70" t="s">
        <v>30</v>
      </c>
      <c r="B17" s="71"/>
      <c r="C17" s="30" t="s">
        <v>75</v>
      </c>
      <c r="D17" s="14">
        <v>150</v>
      </c>
      <c r="E17" s="14">
        <v>200</v>
      </c>
      <c r="F17" s="14">
        <v>0.23</v>
      </c>
      <c r="G17" s="14">
        <v>0.31</v>
      </c>
      <c r="H17" s="14">
        <v>0.01</v>
      </c>
      <c r="I17" s="14">
        <v>0.01</v>
      </c>
      <c r="J17" s="14">
        <v>18.25</v>
      </c>
      <c r="K17" s="14">
        <v>24.37</v>
      </c>
      <c r="L17" s="14">
        <v>72.569999999999993</v>
      </c>
      <c r="M17" s="14">
        <v>96.76</v>
      </c>
    </row>
    <row r="18" spans="1:13" ht="18.75" customHeight="1">
      <c r="A18" s="70" t="s">
        <v>80</v>
      </c>
      <c r="B18" s="71"/>
      <c r="C18" s="30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8.75" customHeight="1">
      <c r="A19" s="70"/>
      <c r="B19" s="71"/>
      <c r="C19" s="33"/>
      <c r="D19" s="34"/>
      <c r="E19" s="34"/>
      <c r="F19" s="28"/>
      <c r="G19" s="28"/>
      <c r="H19" s="28"/>
      <c r="I19" s="28"/>
      <c r="J19" s="28"/>
      <c r="K19" s="28"/>
      <c r="L19" s="28"/>
      <c r="M19" s="28"/>
    </row>
    <row r="20" spans="1:13" ht="18.75">
      <c r="A20" s="77" t="s">
        <v>12</v>
      </c>
      <c r="B20" s="78"/>
      <c r="C20" s="79"/>
      <c r="D20" s="4"/>
      <c r="E20" s="4"/>
      <c r="F20" s="4"/>
      <c r="G20" s="4"/>
      <c r="H20" s="4"/>
      <c r="I20" s="4"/>
      <c r="J20" s="4"/>
      <c r="K20" s="4"/>
      <c r="L20" s="4">
        <f>SUM(L13:L17)</f>
        <v>458.97000000000003</v>
      </c>
      <c r="M20" s="4">
        <f>SUM(M13:M17)</f>
        <v>592.56000000000006</v>
      </c>
    </row>
    <row r="21" spans="1:12" ht="18.75">
      <c r="A21" s="72" t="s">
        <v>13</v>
      </c>
      <c r="B21" s="73"/>
      <c r="C21" s="74"/>
      <c r="D21" s="4"/>
      <c r="E21" s="4"/>
      <c r="F21" s="4"/>
      <c r="G21" s="4"/>
      <c r="H21" s="4"/>
      <c r="I21" s="4"/>
      <c r="J21" s="4"/>
      <c r="K21" s="4"/>
      <c r="L21" s="4"/>
    </row>
    <row r="22" spans="1:13" ht="18.75" customHeight="1">
      <c r="A22" s="70" t="s">
        <v>95</v>
      </c>
      <c r="B22" s="71"/>
      <c r="C22" s="30" t="s">
        <v>96</v>
      </c>
      <c r="D22" s="4">
        <v>20</v>
      </c>
      <c r="E22" s="4">
        <v>40</v>
      </c>
      <c r="F22" s="4">
        <v>0.90</v>
      </c>
      <c r="G22" s="4">
        <v>1.90</v>
      </c>
      <c r="H22" s="4">
        <v>4</v>
      </c>
      <c r="I22" s="4">
        <v>6</v>
      </c>
      <c r="J22" s="4">
        <v>12.30</v>
      </c>
      <c r="K22" s="4">
        <v>15.03</v>
      </c>
      <c r="L22" s="4">
        <v>95.5</v>
      </c>
      <c r="M22" s="4">
        <v>136</v>
      </c>
    </row>
    <row r="23" spans="1:13" ht="18.75" customHeight="1">
      <c r="A23" s="70" t="s">
        <v>27</v>
      </c>
      <c r="B23" s="71"/>
      <c r="C23" s="30" t="s">
        <v>69</v>
      </c>
      <c r="D23" s="4">
        <v>180</v>
      </c>
      <c r="E23" s="4">
        <v>200</v>
      </c>
      <c r="F23" s="4">
        <v>1.62</v>
      </c>
      <c r="G23" s="4">
        <v>2</v>
      </c>
      <c r="H23" s="4">
        <v>0.18</v>
      </c>
      <c r="I23" s="4">
        <v>0.20</v>
      </c>
      <c r="J23" s="4">
        <v>5</v>
      </c>
      <c r="K23" s="4">
        <v>5</v>
      </c>
      <c r="L23" s="4">
        <v>32.40</v>
      </c>
      <c r="M23" s="4">
        <v>36</v>
      </c>
    </row>
    <row r="24" spans="1:13" ht="18.75">
      <c r="A24" s="77"/>
      <c r="B24" s="78"/>
      <c r="C24" s="79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8.75">
      <c r="A25" s="77" t="s">
        <v>14</v>
      </c>
      <c r="B25" s="78"/>
      <c r="C25" s="79"/>
      <c r="D25" s="15"/>
      <c r="E25" s="15"/>
      <c r="F25" s="14"/>
      <c r="G25" s="14"/>
      <c r="H25" s="14"/>
      <c r="I25" s="14"/>
      <c r="J25" s="14"/>
      <c r="K25" s="14"/>
      <c r="L25" s="13">
        <f>SUM(L22:L23)</f>
        <v>127.90000000000001</v>
      </c>
      <c r="M25" s="13">
        <f>SUM(M22:M23)</f>
        <v>172</v>
      </c>
    </row>
    <row r="26" spans="1:12" ht="18.75">
      <c r="A26" s="72" t="s">
        <v>22</v>
      </c>
      <c r="B26" s="73"/>
      <c r="C26" s="74"/>
      <c r="D26" s="4"/>
      <c r="E26" s="13"/>
      <c r="F26" s="13"/>
      <c r="G26" s="13"/>
      <c r="H26" s="13"/>
      <c r="I26" s="13"/>
      <c r="J26" s="13"/>
      <c r="K26" s="13"/>
      <c r="L26" s="13"/>
    </row>
    <row r="27" spans="1:13" ht="18.75" customHeight="1">
      <c r="A27" s="70" t="s">
        <v>191</v>
      </c>
      <c r="B27" s="71"/>
      <c r="C27" s="30" t="s">
        <v>62</v>
      </c>
      <c r="D27" s="14">
        <v>30</v>
      </c>
      <c r="E27" s="14">
        <v>60</v>
      </c>
      <c r="F27" s="14">
        <v>0.40</v>
      </c>
      <c r="G27" s="14">
        <v>0.80</v>
      </c>
      <c r="H27" s="14">
        <v>1.5</v>
      </c>
      <c r="I27" s="14">
        <v>3.04</v>
      </c>
      <c r="J27" s="14">
        <v>2.5</v>
      </c>
      <c r="K27" s="14">
        <v>5.40</v>
      </c>
      <c r="L27" s="14">
        <v>26.20</v>
      </c>
      <c r="M27" s="14">
        <v>52.44</v>
      </c>
    </row>
    <row r="28" spans="1:13" ht="18.75" customHeight="1">
      <c r="A28" s="70" t="s">
        <v>134</v>
      </c>
      <c r="B28" s="71"/>
      <c r="C28" s="30" t="s">
        <v>158</v>
      </c>
      <c r="D28" s="4">
        <v>150</v>
      </c>
      <c r="E28" s="4">
        <v>180</v>
      </c>
      <c r="F28" s="4">
        <v>5.34</v>
      </c>
      <c r="G28" s="4">
        <v>6.40</v>
      </c>
      <c r="H28" s="4">
        <v>6.96</v>
      </c>
      <c r="I28" s="4">
        <v>8.3000000000000007</v>
      </c>
      <c r="J28" s="4">
        <v>31.45</v>
      </c>
      <c r="K28" s="4">
        <v>36.700000000000003</v>
      </c>
      <c r="L28" s="4">
        <v>203</v>
      </c>
      <c r="M28" s="4">
        <v>243.60</v>
      </c>
    </row>
    <row r="29" spans="1:13" ht="18.75" customHeight="1">
      <c r="A29" s="70" t="s">
        <v>55</v>
      </c>
      <c r="B29" s="71"/>
      <c r="C29" s="30" t="s">
        <v>187</v>
      </c>
      <c r="D29" s="4">
        <v>150</v>
      </c>
      <c r="E29" s="4">
        <v>180</v>
      </c>
      <c r="F29" s="4">
        <v>2.65</v>
      </c>
      <c r="G29" s="4">
        <v>2.67</v>
      </c>
      <c r="H29" s="4">
        <v>2</v>
      </c>
      <c r="I29" s="4">
        <v>3.5</v>
      </c>
      <c r="J29" s="4">
        <v>11</v>
      </c>
      <c r="K29" s="4">
        <v>14</v>
      </c>
      <c r="L29" s="4">
        <v>77</v>
      </c>
      <c r="M29" s="4">
        <v>90</v>
      </c>
    </row>
    <row r="30" spans="1:13" ht="18.75">
      <c r="A30" s="70"/>
      <c r="B30" s="71"/>
      <c r="C30" s="33"/>
      <c r="D30" s="34"/>
      <c r="E30" s="34"/>
      <c r="F30" s="28"/>
      <c r="G30" s="28"/>
      <c r="H30" s="28"/>
      <c r="I30" s="28"/>
      <c r="J30" s="28"/>
      <c r="K30" s="28"/>
      <c r="L30" s="28"/>
      <c r="M30" s="28"/>
    </row>
    <row r="31" spans="1:13" ht="18.75">
      <c r="A31" s="70" t="s">
        <v>80</v>
      </c>
      <c r="B31" s="71"/>
      <c r="C31" s="30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18.75">
      <c r="A32" s="77" t="s">
        <v>16</v>
      </c>
      <c r="B32" s="78"/>
      <c r="C32" s="79"/>
      <c r="D32" s="4"/>
      <c r="E32" s="4"/>
      <c r="F32" s="4"/>
      <c r="G32" s="4"/>
      <c r="H32" s="4"/>
      <c r="I32" s="4"/>
      <c r="J32" s="4"/>
      <c r="K32" s="4"/>
      <c r="L32" s="4">
        <f>SUM(L27:L29)</f>
        <v>306.19999999999999</v>
      </c>
      <c r="M32" s="4">
        <f>SUM(M27:M29)</f>
        <v>386.03999999999996</v>
      </c>
    </row>
    <row r="33" spans="1:13" ht="18.75">
      <c r="A33" s="72" t="s">
        <v>17</v>
      </c>
      <c r="B33" s="73"/>
      <c r="C33" s="7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8.75">
      <c r="A34" s="64" t="s">
        <v>18</v>
      </c>
      <c r="B34" s="65">
        <v>40</v>
      </c>
      <c r="C34" s="65">
        <v>50</v>
      </c>
      <c r="D34" s="28"/>
      <c r="E34" s="28"/>
      <c r="F34" s="4">
        <v>2.90</v>
      </c>
      <c r="G34" s="4">
        <v>3.63</v>
      </c>
      <c r="H34" s="4">
        <v>0.69</v>
      </c>
      <c r="I34" s="4">
        <v>0.86</v>
      </c>
      <c r="J34" s="4">
        <v>15.70</v>
      </c>
      <c r="K34" s="4">
        <v>19.600000000000001</v>
      </c>
      <c r="L34" s="4">
        <v>80.20</v>
      </c>
      <c r="M34" s="4">
        <v>100.25</v>
      </c>
    </row>
    <row r="35" spans="1:13" ht="18.75">
      <c r="A35" s="66" t="s">
        <v>19</v>
      </c>
      <c r="B35" s="65">
        <v>60</v>
      </c>
      <c r="C35" s="65">
        <v>80</v>
      </c>
      <c r="D35" s="28"/>
      <c r="E35" s="28"/>
      <c r="F35" s="4">
        <v>4.80</v>
      </c>
      <c r="G35" s="4">
        <v>6.40</v>
      </c>
      <c r="H35" s="4">
        <v>1.80</v>
      </c>
      <c r="I35" s="4">
        <v>2.40</v>
      </c>
      <c r="J35" s="4">
        <v>31.20</v>
      </c>
      <c r="K35" s="4">
        <v>36</v>
      </c>
      <c r="L35" s="4">
        <v>159</v>
      </c>
      <c r="M35" s="4">
        <v>212</v>
      </c>
    </row>
    <row r="36" spans="1:13" ht="18.75">
      <c r="A36" s="9" t="s">
        <v>10</v>
      </c>
      <c r="B36" s="9"/>
      <c r="C36" s="9"/>
      <c r="D36" s="10"/>
      <c r="E36" s="10"/>
      <c r="F36" s="10">
        <f>SUM(F6:F10)</f>
        <v>4.8899999999999997</v>
      </c>
      <c r="G36" s="10">
        <f t="shared" si="0" ref="G36:M36">SUM(G6:G10)</f>
        <v>7.6100000000000003</v>
      </c>
      <c r="H36" s="10">
        <f t="shared" si="0"/>
        <v>6.5999999999999996</v>
      </c>
      <c r="I36" s="10">
        <f t="shared" si="0"/>
        <v>12.18</v>
      </c>
      <c r="J36" s="10">
        <f t="shared" si="0"/>
        <v>51.899999999999999</v>
      </c>
      <c r="K36" s="10">
        <f t="shared" si="0"/>
        <v>73.240000000000009</v>
      </c>
      <c r="L36" s="10">
        <f t="shared" si="0"/>
        <v>278.80000000000001</v>
      </c>
      <c r="M36" s="10">
        <f t="shared" si="0"/>
        <v>429.68000000000006</v>
      </c>
    </row>
    <row r="37" spans="1:13" ht="18.75">
      <c r="A37" s="9" t="s">
        <v>12</v>
      </c>
      <c r="B37" s="9"/>
      <c r="C37" s="9"/>
      <c r="D37" s="10"/>
      <c r="E37" s="10"/>
      <c r="F37" s="10">
        <f>SUM(F13:F17)</f>
        <v>17.530000000000001</v>
      </c>
      <c r="G37" s="10">
        <f t="shared" si="1" ref="G37:M37">SUM(G13:G17)</f>
        <v>20.279999999999998</v>
      </c>
      <c r="H37" s="10">
        <f t="shared" si="1"/>
        <v>20.41</v>
      </c>
      <c r="I37" s="10">
        <f t="shared" si="1"/>
        <v>27.010000000000005</v>
      </c>
      <c r="J37" s="10">
        <f t="shared" si="1"/>
        <v>51.549999999999997</v>
      </c>
      <c r="K37" s="10">
        <f t="shared" si="1"/>
        <v>69.969999999999999</v>
      </c>
      <c r="L37" s="10">
        <f t="shared" si="1"/>
        <v>458.97000000000003</v>
      </c>
      <c r="M37" s="10">
        <f t="shared" si="1"/>
        <v>592.56000000000006</v>
      </c>
    </row>
    <row r="38" spans="1:13" ht="18.75">
      <c r="A38" s="9" t="s">
        <v>14</v>
      </c>
      <c r="B38" s="9"/>
      <c r="C38" s="9"/>
      <c r="D38" s="10"/>
      <c r="E38" s="10"/>
      <c r="F38" s="10">
        <f>SUM(F22:F23)</f>
        <v>2.52</v>
      </c>
      <c r="G38" s="10">
        <f t="shared" si="2" ref="G38:M38">SUM(G22:G23)</f>
        <v>3.8999999999999999</v>
      </c>
      <c r="H38" s="10">
        <f t="shared" si="2"/>
        <v>4.1799999999999997</v>
      </c>
      <c r="I38" s="10">
        <f t="shared" si="2"/>
        <v>6.2000000000000002</v>
      </c>
      <c r="J38" s="10">
        <f t="shared" si="2"/>
        <v>17.300000000000001</v>
      </c>
      <c r="K38" s="10">
        <f t="shared" si="2"/>
        <v>20.030000000000001</v>
      </c>
      <c r="L38" s="10">
        <f t="shared" si="2"/>
        <v>127.90000000000001</v>
      </c>
      <c r="M38" s="10">
        <f t="shared" si="2"/>
        <v>172</v>
      </c>
    </row>
    <row r="39" spans="1:13" ht="18.75">
      <c r="A39" s="9" t="s">
        <v>16</v>
      </c>
      <c r="B39" s="9"/>
      <c r="C39" s="9"/>
      <c r="D39" s="10"/>
      <c r="E39" s="10"/>
      <c r="F39" s="10">
        <f>SUM(F27:F29)</f>
        <v>8.3900000000000006</v>
      </c>
      <c r="G39" s="10">
        <f t="shared" si="3" ref="G39:M39">SUM(G27:G29)</f>
        <v>9.870000000000001</v>
      </c>
      <c r="H39" s="10">
        <f t="shared" si="3"/>
        <v>10.460000000000001</v>
      </c>
      <c r="I39" s="10">
        <f t="shared" si="3"/>
        <v>14.84</v>
      </c>
      <c r="J39" s="10">
        <f t="shared" si="3"/>
        <v>44.950000000000003</v>
      </c>
      <c r="K39" s="10">
        <f t="shared" si="3"/>
        <v>56.100000000000001</v>
      </c>
      <c r="L39" s="10">
        <f t="shared" si="3"/>
        <v>306.19999999999999</v>
      </c>
      <c r="M39" s="10">
        <f t="shared" si="3"/>
        <v>386.03999999999996</v>
      </c>
    </row>
    <row r="40" spans="1:13" ht="18.75">
      <c r="A40" s="9" t="s">
        <v>20</v>
      </c>
      <c r="B40" s="9"/>
      <c r="C40" s="9"/>
      <c r="D40" s="10"/>
      <c r="E40" s="10"/>
      <c r="F40" s="31">
        <f>SUM(F34:F39)</f>
        <v>41.030000000000001</v>
      </c>
      <c r="G40" s="31">
        <f t="shared" si="4" ref="G40:L40">SUM(G34:G39)</f>
        <v>51.689999999999998</v>
      </c>
      <c r="H40" s="31">
        <f>SUM(H34:H39)</f>
        <v>44.140000000000001</v>
      </c>
      <c r="I40" s="31">
        <f t="shared" si="4"/>
        <v>63.490000000000009</v>
      </c>
      <c r="J40" s="31">
        <f t="shared" si="4"/>
        <v>212.60000000000002</v>
      </c>
      <c r="K40" s="31">
        <f t="shared" si="4"/>
        <v>274.94</v>
      </c>
      <c r="L40" s="31">
        <f t="shared" si="4"/>
        <v>1411.0700000000002</v>
      </c>
      <c r="M40" s="31">
        <f>SUM(M34:M39)</f>
        <v>1892.5300000000002</v>
      </c>
    </row>
  </sheetData>
  <sheetProtection/>
  <mergeCells count="43">
    <mergeCell ref="A1:H1"/>
    <mergeCell ref="A2:A3"/>
    <mergeCell ref="D2:H2"/>
    <mergeCell ref="A5:C5"/>
    <mergeCell ref="D3:E3"/>
    <mergeCell ref="F3:G3"/>
    <mergeCell ref="A32:C32"/>
    <mergeCell ref="A33:C33"/>
    <mergeCell ref="A20:C20"/>
    <mergeCell ref="A21:C21"/>
    <mergeCell ref="A25:C25"/>
    <mergeCell ref="A26:C26"/>
    <mergeCell ref="A31:B31"/>
    <mergeCell ref="A28:B28"/>
    <mergeCell ref="A22:B22"/>
    <mergeCell ref="A23:B23"/>
    <mergeCell ref="A11:C11"/>
    <mergeCell ref="A12:C12"/>
    <mergeCell ref="A9:B9"/>
    <mergeCell ref="A6:B6"/>
    <mergeCell ref="B2:B3"/>
    <mergeCell ref="C2:C3"/>
    <mergeCell ref="A7:B7"/>
    <mergeCell ref="A8:B8"/>
    <mergeCell ref="A10:B10"/>
    <mergeCell ref="L3:M3"/>
    <mergeCell ref="D4:E4"/>
    <mergeCell ref="F4:G4"/>
    <mergeCell ref="H4:I4"/>
    <mergeCell ref="J4:K4"/>
    <mergeCell ref="L4:M4"/>
    <mergeCell ref="H3:I3"/>
    <mergeCell ref="J3:K3"/>
    <mergeCell ref="A27:B27"/>
    <mergeCell ref="A29:B29"/>
    <mergeCell ref="A30:B30"/>
    <mergeCell ref="A24:C24"/>
    <mergeCell ref="A14:B14"/>
    <mergeCell ref="A15:B15"/>
    <mergeCell ref="A16:B16"/>
    <mergeCell ref="A17:B17"/>
    <mergeCell ref="A18:B18"/>
    <mergeCell ref="A19:B19"/>
  </mergeCells>
  <pageMargins left="0.590551181102362" right="0.196850393700787" top="0.196850393700787" bottom="0.196850393700787" header="0.196850393700787" footer="0.196850393700787"/>
  <pageSetup orientation="landscape" paperSize="9" scale="63" r:id="rId1"/>
  <headerFooter alignWithMargins="0"/>
  <rowBreaks count="1" manualBreakCount="1">
    <brk id="6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FAD4F0-A1B8-4F2C-8951-4E159DE2B9A9}">
  <sheetPr>
    <tabColor indexed="36"/>
  </sheetPr>
  <dimension ref="A1:M41"/>
  <sheetViews>
    <sheetView view="pageBreakPreview" zoomScale="80" zoomScaleNormal="100" zoomScaleSheetLayoutView="80" workbookViewId="0" topLeftCell="A4">
      <selection pane="topLeft" activeCell="A8" sqref="A8:M8"/>
    </sheetView>
  </sheetViews>
  <sheetFormatPr defaultRowHeight="18.75"/>
  <cols>
    <col min="1" max="1" width="29.1428571428571" style="1" customWidth="1"/>
    <col min="2" max="2" width="10.4285714285714" style="1" customWidth="1"/>
    <col min="3" max="3" width="18.1428571428571" style="1" customWidth="1"/>
    <col min="4" max="8" width="9.71428571428571" style="1" customWidth="1"/>
    <col min="9" max="9" width="9.14285714285714" style="1"/>
    <col min="10" max="11" width="9.42857142857143" style="1" bestFit="1" customWidth="1"/>
    <col min="12" max="13" width="9.85714285714286" style="1" bestFit="1" customWidth="1"/>
    <col min="14" max="16384" width="9.14285714285714" style="1"/>
  </cols>
  <sheetData>
    <row r="1" spans="1:8" ht="23.25">
      <c r="A1" s="80" t="s">
        <v>115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37.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135</v>
      </c>
      <c r="B6" s="71"/>
      <c r="C6" s="30" t="s">
        <v>99</v>
      </c>
      <c r="D6" s="4">
        <v>150</v>
      </c>
      <c r="E6" s="4">
        <v>200</v>
      </c>
      <c r="F6" s="4">
        <v>2.79</v>
      </c>
      <c r="G6" s="4">
        <v>3.70</v>
      </c>
      <c r="H6" s="4">
        <v>2.90</v>
      </c>
      <c r="I6" s="4">
        <v>5</v>
      </c>
      <c r="J6" s="4">
        <v>19.899999999999999</v>
      </c>
      <c r="K6" s="4">
        <v>28.80</v>
      </c>
      <c r="L6" s="4">
        <v>134.80000000000001</v>
      </c>
      <c r="M6" s="4">
        <v>207.5</v>
      </c>
    </row>
    <row r="7" spans="1:13" s="29" customFormat="1" ht="18.75">
      <c r="A7" s="70" t="s">
        <v>58</v>
      </c>
      <c r="B7" s="71"/>
      <c r="C7" s="30" t="s">
        <v>69</v>
      </c>
      <c r="D7" s="4">
        <v>5</v>
      </c>
      <c r="E7" s="4">
        <v>10</v>
      </c>
      <c r="F7" s="4">
        <v>0.04</v>
      </c>
      <c r="G7" s="4">
        <v>0.09</v>
      </c>
      <c r="H7" s="28">
        <v>3.75</v>
      </c>
      <c r="I7" s="28">
        <v>7.5</v>
      </c>
      <c r="J7" s="4">
        <v>0.09</v>
      </c>
      <c r="K7" s="4">
        <v>0.20</v>
      </c>
      <c r="L7" s="4">
        <v>33.700000000000003</v>
      </c>
      <c r="M7" s="4">
        <v>67.5</v>
      </c>
    </row>
    <row r="8" spans="1:13" s="29" customFormat="1" ht="18.75" customHeight="1">
      <c r="A8" s="70" t="s">
        <v>136</v>
      </c>
      <c r="B8" s="71"/>
      <c r="C8" s="30" t="s">
        <v>159</v>
      </c>
      <c r="D8" s="4">
        <v>150</v>
      </c>
      <c r="E8" s="4">
        <v>200</v>
      </c>
      <c r="F8" s="4">
        <v>2.90</v>
      </c>
      <c r="G8" s="4">
        <v>4</v>
      </c>
      <c r="H8" s="4">
        <v>1.99</v>
      </c>
      <c r="I8" s="4">
        <v>2.60</v>
      </c>
      <c r="J8" s="4">
        <v>20.92</v>
      </c>
      <c r="K8" s="4">
        <v>27.90</v>
      </c>
      <c r="L8" s="4">
        <v>113.40</v>
      </c>
      <c r="M8" s="4">
        <v>151.19999999999999</v>
      </c>
    </row>
    <row r="9" spans="1:13" ht="18.75" customHeight="1">
      <c r="A9" s="70" t="s">
        <v>80</v>
      </c>
      <c r="B9" s="71"/>
      <c r="C9" s="35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8.75" customHeight="1">
      <c r="A10" s="70" t="s">
        <v>129</v>
      </c>
      <c r="B10" s="71"/>
      <c r="C10" s="30"/>
      <c r="D10" s="14">
        <v>100</v>
      </c>
      <c r="E10" s="14">
        <v>100</v>
      </c>
      <c r="F10" s="14">
        <v>0.40</v>
      </c>
      <c r="G10" s="14">
        <v>0.40</v>
      </c>
      <c r="H10" s="14">
        <v>0.40</v>
      </c>
      <c r="I10" s="14">
        <v>0.40</v>
      </c>
      <c r="J10" s="14">
        <v>10.40</v>
      </c>
      <c r="K10" s="14">
        <v>10.40</v>
      </c>
      <c r="L10" s="14">
        <v>45</v>
      </c>
      <c r="M10" s="14">
        <v>45</v>
      </c>
    </row>
    <row r="11" spans="1:13" ht="18.75">
      <c r="A11" s="70"/>
      <c r="B11" s="71"/>
      <c r="C11" s="35"/>
      <c r="D11" s="34"/>
      <c r="E11" s="34"/>
      <c r="F11" s="28"/>
      <c r="G11" s="28"/>
      <c r="H11" s="28"/>
      <c r="I11" s="28"/>
      <c r="J11" s="28"/>
      <c r="K11" s="28"/>
      <c r="L11" s="28"/>
      <c r="M11" s="28"/>
    </row>
    <row r="12" spans="1:13" ht="18.75">
      <c r="A12" s="77" t="s">
        <v>10</v>
      </c>
      <c r="B12" s="78"/>
      <c r="C12" s="79"/>
      <c r="D12" s="4"/>
      <c r="E12" s="4"/>
      <c r="F12" s="4"/>
      <c r="G12" s="4"/>
      <c r="H12" s="4"/>
      <c r="I12" s="4"/>
      <c r="J12" s="4"/>
      <c r="K12" s="4"/>
      <c r="L12" s="4">
        <f>SUM(L6:L11)</f>
        <v>326.89999999999998</v>
      </c>
      <c r="M12" s="4">
        <f>SUM(M6:M11)</f>
        <v>471.19999999999999</v>
      </c>
    </row>
    <row r="13" spans="1:13" ht="18.75">
      <c r="A13" s="72" t="s">
        <v>11</v>
      </c>
      <c r="B13" s="73"/>
      <c r="C13" s="7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.75" customHeight="1">
      <c r="A14" s="70" t="s">
        <v>139</v>
      </c>
      <c r="B14" s="71"/>
      <c r="C14" s="30" t="s">
        <v>176</v>
      </c>
      <c r="D14" s="4">
        <v>30</v>
      </c>
      <c r="E14" s="4">
        <v>60</v>
      </c>
      <c r="F14" s="4">
        <v>2.90</v>
      </c>
      <c r="G14" s="4">
        <v>5.90</v>
      </c>
      <c r="H14" s="4">
        <v>0.15</v>
      </c>
      <c r="I14" s="4">
        <v>0.30</v>
      </c>
      <c r="J14" s="4">
        <v>5.40</v>
      </c>
      <c r="K14" s="4">
        <v>10.80</v>
      </c>
      <c r="L14" s="4">
        <v>21.90</v>
      </c>
      <c r="M14" s="4">
        <v>43.80</v>
      </c>
    </row>
    <row r="15" spans="1:13" ht="18.75" customHeight="1">
      <c r="A15" s="70" t="s">
        <v>71</v>
      </c>
      <c r="B15" s="71"/>
      <c r="C15" s="30" t="s">
        <v>72</v>
      </c>
      <c r="D15" s="4">
        <v>150</v>
      </c>
      <c r="E15" s="4">
        <v>200</v>
      </c>
      <c r="F15" s="4">
        <v>3</v>
      </c>
      <c r="G15" s="4">
        <v>4</v>
      </c>
      <c r="H15" s="4">
        <v>7</v>
      </c>
      <c r="I15" s="4">
        <v>9</v>
      </c>
      <c r="J15" s="4">
        <v>19.5</v>
      </c>
      <c r="K15" s="4">
        <v>26</v>
      </c>
      <c r="L15" s="4">
        <v>105</v>
      </c>
      <c r="M15" s="4">
        <v>140</v>
      </c>
    </row>
    <row r="16" spans="1:13" ht="18.75" customHeight="1">
      <c r="A16" s="70" t="s">
        <v>181</v>
      </c>
      <c r="B16" s="71"/>
      <c r="C16" s="61" t="s">
        <v>182</v>
      </c>
      <c r="D16" s="28">
        <v>50</v>
      </c>
      <c r="E16" s="28">
        <v>70</v>
      </c>
      <c r="F16" s="28">
        <v>6</v>
      </c>
      <c r="G16" s="28">
        <v>8.1999999999999993</v>
      </c>
      <c r="H16" s="28">
        <v>6</v>
      </c>
      <c r="I16" s="28">
        <v>8</v>
      </c>
      <c r="J16" s="28">
        <v>1.54</v>
      </c>
      <c r="K16" s="28">
        <v>2.15</v>
      </c>
      <c r="L16" s="28">
        <v>81.20</v>
      </c>
      <c r="M16" s="28">
        <v>113.67</v>
      </c>
    </row>
    <row r="17" spans="1:13" ht="18.75" customHeight="1">
      <c r="A17" s="70" t="s">
        <v>31</v>
      </c>
      <c r="B17" s="71"/>
      <c r="C17" s="30" t="s">
        <v>180</v>
      </c>
      <c r="D17" s="14">
        <v>110</v>
      </c>
      <c r="E17" s="14">
        <v>150</v>
      </c>
      <c r="F17" s="14">
        <v>4</v>
      </c>
      <c r="G17" s="14">
        <v>5</v>
      </c>
      <c r="H17" s="14">
        <v>2.40</v>
      </c>
      <c r="I17" s="14">
        <v>3.24</v>
      </c>
      <c r="J17" s="28">
        <v>12.5</v>
      </c>
      <c r="K17" s="28">
        <v>17.010000000000002</v>
      </c>
      <c r="L17" s="14">
        <v>117.70</v>
      </c>
      <c r="M17" s="14">
        <v>160.5</v>
      </c>
    </row>
    <row r="18" spans="1:13" ht="18.75" customHeight="1">
      <c r="A18" s="70" t="s">
        <v>56</v>
      </c>
      <c r="B18" s="71"/>
      <c r="C18" s="51" t="s">
        <v>109</v>
      </c>
      <c r="D18" s="28">
        <v>150</v>
      </c>
      <c r="E18" s="28">
        <v>200</v>
      </c>
      <c r="F18" s="28">
        <v>0.12</v>
      </c>
      <c r="G18" s="28">
        <v>0.16</v>
      </c>
      <c r="H18" s="28">
        <v>0.12</v>
      </c>
      <c r="I18" s="28">
        <v>0.16</v>
      </c>
      <c r="J18" s="28">
        <v>17.010000000000002</v>
      </c>
      <c r="K18" s="28">
        <v>24.01</v>
      </c>
      <c r="L18" s="28">
        <v>35.04</v>
      </c>
      <c r="M18" s="28">
        <v>46.70</v>
      </c>
    </row>
    <row r="19" spans="1:13" ht="18.75">
      <c r="A19" s="70" t="s">
        <v>80</v>
      </c>
      <c r="B19" s="71"/>
      <c r="C19" s="35"/>
      <c r="D19" s="34"/>
      <c r="E19" s="34"/>
      <c r="F19" s="28"/>
      <c r="G19" s="28"/>
      <c r="H19" s="28"/>
      <c r="I19" s="28"/>
      <c r="J19" s="28"/>
      <c r="K19" s="28"/>
      <c r="L19" s="28"/>
      <c r="M19" s="28"/>
    </row>
    <row r="20" spans="1:13" ht="18.75">
      <c r="A20" s="70"/>
      <c r="B20" s="71"/>
      <c r="C20" s="30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.75">
      <c r="A21" s="77" t="s">
        <v>12</v>
      </c>
      <c r="B21" s="78"/>
      <c r="C21" s="79"/>
      <c r="D21" s="4"/>
      <c r="E21" s="4"/>
      <c r="F21" s="4"/>
      <c r="G21" s="4"/>
      <c r="H21" s="4"/>
      <c r="I21" s="4"/>
      <c r="J21" s="4"/>
      <c r="K21" s="4"/>
      <c r="L21" s="4">
        <f>SUM(L14:L20)</f>
        <v>360.84000000000003</v>
      </c>
      <c r="M21" s="4">
        <f>SUM(M14:M20)</f>
        <v>504.67000000000002</v>
      </c>
    </row>
    <row r="22" spans="1:13" ht="18.75">
      <c r="A22" s="72" t="s">
        <v>13</v>
      </c>
      <c r="B22" s="73"/>
      <c r="C22" s="7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29" customFormat="1" ht="18.75" customHeight="1">
      <c r="A23" s="70" t="s">
        <v>125</v>
      </c>
      <c r="B23" s="71"/>
      <c r="C23" s="30" t="s">
        <v>91</v>
      </c>
      <c r="D23" s="28">
        <v>100</v>
      </c>
      <c r="E23" s="28">
        <v>120</v>
      </c>
      <c r="F23" s="28">
        <v>5.43</v>
      </c>
      <c r="G23" s="28">
        <v>6.52</v>
      </c>
      <c r="H23" s="28">
        <v>3.09</v>
      </c>
      <c r="I23" s="28">
        <v>3.71</v>
      </c>
      <c r="J23" s="28">
        <v>33.700000000000003</v>
      </c>
      <c r="K23" s="28">
        <v>40.47</v>
      </c>
      <c r="L23" s="28">
        <v>184.16</v>
      </c>
      <c r="M23" s="28">
        <v>221</v>
      </c>
    </row>
    <row r="24" spans="1:13" ht="18.75">
      <c r="A24" s="70" t="s">
        <v>26</v>
      </c>
      <c r="B24" s="71"/>
      <c r="C24" s="30" t="s">
        <v>67</v>
      </c>
      <c r="D24" s="4">
        <v>150</v>
      </c>
      <c r="E24" s="4">
        <v>200</v>
      </c>
      <c r="F24" s="4">
        <v>0</v>
      </c>
      <c r="G24" s="4">
        <v>0</v>
      </c>
      <c r="H24" s="4">
        <v>0</v>
      </c>
      <c r="I24" s="4">
        <v>0</v>
      </c>
      <c r="J24" s="4">
        <v>10.5</v>
      </c>
      <c r="K24" s="4">
        <v>14</v>
      </c>
      <c r="L24" s="4">
        <v>40</v>
      </c>
      <c r="M24" s="4">
        <v>53.60</v>
      </c>
    </row>
    <row r="25" spans="1:13" ht="18.75">
      <c r="A25" s="77" t="s">
        <v>14</v>
      </c>
      <c r="B25" s="78"/>
      <c r="C25" s="79"/>
      <c r="D25" s="4"/>
      <c r="E25" s="4"/>
      <c r="F25" s="4"/>
      <c r="G25" s="4"/>
      <c r="H25" s="4"/>
      <c r="I25" s="4"/>
      <c r="J25" s="4"/>
      <c r="K25" s="4"/>
      <c r="L25" s="13">
        <f>SUM(L23:L24)</f>
        <v>224.16</v>
      </c>
      <c r="M25" s="13">
        <f>SUM(M23:M24)</f>
        <v>274.60000000000002</v>
      </c>
    </row>
    <row r="26" spans="1:13" ht="18.75">
      <c r="A26" s="77"/>
      <c r="B26" s="78"/>
      <c r="C26" s="79"/>
      <c r="D26" s="4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8.75">
      <c r="A27" s="70"/>
      <c r="B27" s="73"/>
      <c r="C27" s="71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8.75" customHeight="1">
      <c r="A28" s="70" t="s">
        <v>137</v>
      </c>
      <c r="B28" s="71"/>
      <c r="C28" s="30" t="s">
        <v>179</v>
      </c>
      <c r="D28" s="28">
        <v>150</v>
      </c>
      <c r="E28" s="28">
        <v>200</v>
      </c>
      <c r="F28" s="28">
        <v>1.33</v>
      </c>
      <c r="G28" s="28">
        <v>1.77</v>
      </c>
      <c r="H28" s="28">
        <v>3.03</v>
      </c>
      <c r="I28" s="28">
        <v>4.05</v>
      </c>
      <c r="J28" s="28">
        <v>7.30</v>
      </c>
      <c r="K28" s="28">
        <v>9.74</v>
      </c>
      <c r="L28" s="28">
        <v>61.35</v>
      </c>
      <c r="M28" s="28">
        <v>81.80</v>
      </c>
    </row>
    <row r="29" spans="1:13" ht="18.75" customHeight="1">
      <c r="A29" s="70" t="s">
        <v>30</v>
      </c>
      <c r="B29" s="71"/>
      <c r="C29" s="30" t="s">
        <v>75</v>
      </c>
      <c r="D29" s="14">
        <v>150</v>
      </c>
      <c r="E29" s="14">
        <v>200</v>
      </c>
      <c r="F29" s="14">
        <v>0.23</v>
      </c>
      <c r="G29" s="14">
        <v>0.31</v>
      </c>
      <c r="H29" s="14">
        <v>0.01</v>
      </c>
      <c r="I29" s="14">
        <v>0.01</v>
      </c>
      <c r="J29" s="14">
        <v>18.25</v>
      </c>
      <c r="K29" s="14">
        <v>24.37</v>
      </c>
      <c r="L29" s="14">
        <v>72.569999999999993</v>
      </c>
      <c r="M29" s="14">
        <v>96.76</v>
      </c>
    </row>
    <row r="30" spans="1:13" ht="18.75" customHeight="1">
      <c r="A30" s="70" t="s">
        <v>183</v>
      </c>
      <c r="B30" s="71"/>
      <c r="C30" s="30"/>
      <c r="D30" s="16">
        <v>20</v>
      </c>
      <c r="E30" s="16">
        <v>30</v>
      </c>
      <c r="F30" s="4">
        <v>4.5999999999999996</v>
      </c>
      <c r="G30" s="4">
        <v>7</v>
      </c>
      <c r="H30" s="4">
        <v>5.80</v>
      </c>
      <c r="I30" s="4">
        <v>8.8000000000000007</v>
      </c>
      <c r="J30" s="4">
        <v>0.12</v>
      </c>
      <c r="K30" s="4">
        <v>0.18</v>
      </c>
      <c r="L30" s="4">
        <v>72.400000000000006</v>
      </c>
      <c r="M30" s="4">
        <v>108.60</v>
      </c>
    </row>
    <row r="31" spans="1:13" ht="18.75" customHeight="1">
      <c r="A31" s="70" t="s">
        <v>80</v>
      </c>
      <c r="B31" s="71"/>
      <c r="C31" s="35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8.75" customHeight="1">
      <c r="A32" s="70"/>
      <c r="B32" s="71"/>
      <c r="C32" s="35"/>
      <c r="D32" s="34"/>
      <c r="E32" s="34"/>
      <c r="F32" s="28"/>
      <c r="G32" s="28"/>
      <c r="H32" s="28"/>
      <c r="I32" s="28"/>
      <c r="J32" s="28"/>
      <c r="K32" s="28"/>
      <c r="L32" s="28"/>
      <c r="M32" s="28"/>
    </row>
    <row r="33" spans="1:13" ht="18.75">
      <c r="A33" s="77" t="s">
        <v>16</v>
      </c>
      <c r="B33" s="78"/>
      <c r="C33" s="79"/>
      <c r="D33" s="4"/>
      <c r="E33" s="4"/>
      <c r="F33" s="4"/>
      <c r="G33" s="4"/>
      <c r="H33" s="4"/>
      <c r="I33" s="4"/>
      <c r="J33" s="4"/>
      <c r="K33" s="4"/>
      <c r="L33" s="4">
        <f>SUM(L28:L32)</f>
        <v>206.31999999999999</v>
      </c>
      <c r="M33" s="4">
        <f>SUM(M28:M32)</f>
        <v>287.15999999999997</v>
      </c>
    </row>
    <row r="34" spans="1:13" ht="18.75">
      <c r="A34" s="72" t="s">
        <v>17</v>
      </c>
      <c r="B34" s="73"/>
      <c r="C34" s="7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8.75">
      <c r="A35" s="7" t="s">
        <v>18</v>
      </c>
      <c r="B35" s="2">
        <v>40</v>
      </c>
      <c r="C35" s="2">
        <v>50</v>
      </c>
      <c r="D35" s="4"/>
      <c r="E35" s="4"/>
      <c r="F35" s="4">
        <v>3</v>
      </c>
      <c r="G35" s="4">
        <v>3.63</v>
      </c>
      <c r="H35" s="4">
        <v>0.69</v>
      </c>
      <c r="I35" s="4">
        <v>0.86</v>
      </c>
      <c r="J35" s="4">
        <v>15.73</v>
      </c>
      <c r="K35" s="4">
        <v>19.66</v>
      </c>
      <c r="L35" s="4">
        <v>80.260000000000005</v>
      </c>
      <c r="M35" s="4">
        <v>100.33</v>
      </c>
    </row>
    <row r="36" spans="1:13" ht="18.75">
      <c r="A36" s="8" t="s">
        <v>19</v>
      </c>
      <c r="B36" s="2">
        <v>60</v>
      </c>
      <c r="C36" s="2">
        <v>80</v>
      </c>
      <c r="D36" s="4"/>
      <c r="E36" s="4"/>
      <c r="F36" s="4">
        <v>4.80</v>
      </c>
      <c r="G36" s="4">
        <v>6.40</v>
      </c>
      <c r="H36" s="4">
        <v>1.80</v>
      </c>
      <c r="I36" s="4">
        <v>2.40</v>
      </c>
      <c r="J36" s="4">
        <v>31.20</v>
      </c>
      <c r="K36" s="4">
        <v>41.60</v>
      </c>
      <c r="L36" s="4">
        <v>159</v>
      </c>
      <c r="M36" s="4">
        <v>212</v>
      </c>
    </row>
    <row r="37" spans="1:13" ht="18.75">
      <c r="A37" s="9" t="s">
        <v>10</v>
      </c>
      <c r="B37" s="9"/>
      <c r="C37" s="9"/>
      <c r="D37" s="10"/>
      <c r="E37" s="10"/>
      <c r="F37" s="10">
        <f>SUM(F6:F10)</f>
        <v>6.1300000000000008</v>
      </c>
      <c r="G37" s="10">
        <f t="shared" si="0" ref="G37:M37">SUM(G6:G10)</f>
        <v>8.1899999999999995</v>
      </c>
      <c r="H37" s="10">
        <f t="shared" si="0"/>
        <v>9.0400000000000009</v>
      </c>
      <c r="I37" s="10">
        <f t="shared" si="0"/>
        <v>15.5</v>
      </c>
      <c r="J37" s="10">
        <f t="shared" si="0"/>
        <v>51.309999999999995</v>
      </c>
      <c r="K37" s="10">
        <f t="shared" si="0"/>
        <v>67.299999999999997</v>
      </c>
      <c r="L37" s="10">
        <f t="shared" si="0"/>
        <v>326.89999999999998</v>
      </c>
      <c r="M37" s="10">
        <f t="shared" si="0"/>
        <v>471.19999999999999</v>
      </c>
    </row>
    <row r="38" spans="1:13" ht="18.75">
      <c r="A38" s="9" t="s">
        <v>12</v>
      </c>
      <c r="B38" s="9"/>
      <c r="C38" s="9"/>
      <c r="D38" s="10"/>
      <c r="E38" s="10"/>
      <c r="F38" s="10">
        <f>SUM(F14:F18)</f>
        <v>16.02</v>
      </c>
      <c r="G38" s="10">
        <f t="shared" si="1" ref="G38:M38">SUM(G14:G18)</f>
        <v>23.260000000000002</v>
      </c>
      <c r="H38" s="10">
        <f t="shared" si="1"/>
        <v>15.67</v>
      </c>
      <c r="I38" s="10">
        <f t="shared" si="1"/>
        <v>20.699999999999999</v>
      </c>
      <c r="J38" s="10">
        <f t="shared" si="1"/>
        <v>55.950000000000003</v>
      </c>
      <c r="K38" s="10">
        <f t="shared" si="1"/>
        <v>79.969999999999999</v>
      </c>
      <c r="L38" s="10">
        <f t="shared" si="1"/>
        <v>360.84000000000003</v>
      </c>
      <c r="M38" s="10">
        <f t="shared" si="1"/>
        <v>504.67000000000002</v>
      </c>
    </row>
    <row r="39" spans="1:13" ht="18.75">
      <c r="A39" s="9" t="s">
        <v>14</v>
      </c>
      <c r="B39" s="9"/>
      <c r="C39" s="9"/>
      <c r="D39" s="10"/>
      <c r="E39" s="10"/>
      <c r="F39" s="10">
        <f>SUM(F23:F24)</f>
        <v>5.4299999999999997</v>
      </c>
      <c r="G39" s="10">
        <f t="shared" si="2" ref="G39:M39">SUM(G23:G24)</f>
        <v>6.5199999999999996</v>
      </c>
      <c r="H39" s="10">
        <f t="shared" si="2"/>
        <v>3.0899999999999999</v>
      </c>
      <c r="I39" s="10">
        <f t="shared" si="2"/>
        <v>3.71</v>
      </c>
      <c r="J39" s="10">
        <f t="shared" si="2"/>
        <v>44.200000000000003</v>
      </c>
      <c r="K39" s="10">
        <f t="shared" si="2"/>
        <v>54.469999999999999</v>
      </c>
      <c r="L39" s="10">
        <f t="shared" si="2"/>
        <v>224.16</v>
      </c>
      <c r="M39" s="10">
        <f t="shared" si="2"/>
        <v>274.60000000000002</v>
      </c>
    </row>
    <row r="40" spans="1:13" ht="18.75">
      <c r="A40" s="9" t="s">
        <v>16</v>
      </c>
      <c r="B40" s="9"/>
      <c r="C40" s="9"/>
      <c r="D40" s="10"/>
      <c r="E40" s="10"/>
      <c r="F40" s="10">
        <f>SUM(F28:F30)</f>
        <v>6.1600000000000001</v>
      </c>
      <c r="G40" s="10">
        <f t="shared" si="3" ref="G40:M40">SUM(G28:G30)</f>
        <v>9.0800000000000001</v>
      </c>
      <c r="H40" s="10">
        <f>SUM(H28:H30)</f>
        <v>8.8399999999999999</v>
      </c>
      <c r="I40" s="10">
        <f t="shared" si="3"/>
        <v>12.859999999999999</v>
      </c>
      <c r="J40" s="10">
        <f t="shared" si="3"/>
        <v>25.670000000000002</v>
      </c>
      <c r="K40" s="10">
        <f t="shared" si="3"/>
        <v>34.289999999999999</v>
      </c>
      <c r="L40" s="10">
        <f t="shared" si="3"/>
        <v>206.31999999999999</v>
      </c>
      <c r="M40" s="10">
        <f t="shared" si="3"/>
        <v>287.15999999999997</v>
      </c>
    </row>
    <row r="41" spans="1:13" ht="18.75">
      <c r="A41" s="9" t="s">
        <v>20</v>
      </c>
      <c r="B41" s="9"/>
      <c r="C41" s="9"/>
      <c r="D41" s="10"/>
      <c r="E41" s="10"/>
      <c r="F41" s="31">
        <f>SUM(F35:F40)</f>
        <v>41.539999999999992</v>
      </c>
      <c r="G41" s="31">
        <f>SUM(G35:G40)</f>
        <v>57.079999999999998</v>
      </c>
      <c r="H41" s="31">
        <v>44.60</v>
      </c>
      <c r="I41" s="31">
        <v>57.10</v>
      </c>
      <c r="J41" s="31">
        <v>213.60</v>
      </c>
      <c r="K41" s="31">
        <v>275</v>
      </c>
      <c r="L41" s="31">
        <f>SUM(L35:L40)</f>
        <v>1357.48</v>
      </c>
      <c r="M41" s="31">
        <f>SUM(M35:M40)</f>
        <v>1849.96</v>
      </c>
    </row>
  </sheetData>
  <sheetProtection/>
  <mergeCells count="45">
    <mergeCell ref="A12:C12"/>
    <mergeCell ref="A13:C13"/>
    <mergeCell ref="A14:B14"/>
    <mergeCell ref="A25:C25"/>
    <mergeCell ref="A22:C22"/>
    <mergeCell ref="A21:C21"/>
    <mergeCell ref="A15:B15"/>
    <mergeCell ref="A16:B16"/>
    <mergeCell ref="A17:B17"/>
    <mergeCell ref="A18:B18"/>
    <mergeCell ref="A33:C33"/>
    <mergeCell ref="A34:C34"/>
    <mergeCell ref="A29:B29"/>
    <mergeCell ref="A30:B30"/>
    <mergeCell ref="C2:C3"/>
    <mergeCell ref="A1:H1"/>
    <mergeCell ref="A2:A3"/>
    <mergeCell ref="D2:H2"/>
    <mergeCell ref="A5:C5"/>
    <mergeCell ref="A26:C26"/>
    <mergeCell ref="J3:K3"/>
    <mergeCell ref="L3:M3"/>
    <mergeCell ref="D4:E4"/>
    <mergeCell ref="F4:G4"/>
    <mergeCell ref="H4:I4"/>
    <mergeCell ref="J4:K4"/>
    <mergeCell ref="L4:M4"/>
    <mergeCell ref="D3:E3"/>
    <mergeCell ref="F3:G3"/>
    <mergeCell ref="H3:I3"/>
    <mergeCell ref="A6:B6"/>
    <mergeCell ref="A7:B7"/>
    <mergeCell ref="A8:B8"/>
    <mergeCell ref="A9:B9"/>
    <mergeCell ref="A11:B11"/>
    <mergeCell ref="B2:B3"/>
    <mergeCell ref="A10:B10"/>
    <mergeCell ref="A31:B31"/>
    <mergeCell ref="A32:B32"/>
    <mergeCell ref="A19:B19"/>
    <mergeCell ref="A20:B20"/>
    <mergeCell ref="A23:B23"/>
    <mergeCell ref="A24:B24"/>
    <mergeCell ref="A28:B28"/>
    <mergeCell ref="A27:C27"/>
  </mergeCells>
  <pageMargins left="0.590551181102362" right="0.196850393700787" top="0.196850393700787" bottom="0.196850393700787" header="0.196850393700787" footer="0.196850393700787"/>
  <pageSetup orientation="landscape" paperSize="9" scale="6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272479-A0AE-4D43-85BC-4A5B0E61B9A9}">
  <sheetPr>
    <tabColor indexed="36"/>
  </sheetPr>
  <dimension ref="A1:N41"/>
  <sheetViews>
    <sheetView view="pageBreakPreview" zoomScale="80" zoomScaleNormal="100" zoomScaleSheetLayoutView="80" workbookViewId="0" topLeftCell="A1">
      <selection pane="topLeft" activeCell="A26" sqref="A26:C26"/>
    </sheetView>
  </sheetViews>
  <sheetFormatPr defaultRowHeight="18.75"/>
  <cols>
    <col min="1" max="1" width="27.7142857142857" style="1" customWidth="1"/>
    <col min="2" max="2" width="13.4285714285714" style="12" customWidth="1"/>
    <col min="3" max="3" width="14.8571428571429" style="12" customWidth="1"/>
    <col min="4" max="8" width="9.71428571428571" style="1" customWidth="1"/>
    <col min="9" max="9" width="9.14285714285714" style="1"/>
    <col min="10" max="10" width="9.42857142857143" style="1" bestFit="1" customWidth="1"/>
    <col min="11" max="11" width="10.2857142857143" style="1" bestFit="1" customWidth="1"/>
    <col min="12" max="13" width="9.85714285714286" style="1" bestFit="1" customWidth="1"/>
    <col min="14" max="16384" width="9.14285714285714" style="1"/>
  </cols>
  <sheetData>
    <row r="1" spans="1:8" ht="23.25">
      <c r="A1" s="80" t="s">
        <v>119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138</v>
      </c>
      <c r="B6" s="71"/>
      <c r="C6" s="30" t="s">
        <v>175</v>
      </c>
      <c r="D6" s="4">
        <v>150</v>
      </c>
      <c r="E6" s="4">
        <v>200</v>
      </c>
      <c r="F6" s="4">
        <v>3.60</v>
      </c>
      <c r="G6" s="4">
        <v>6</v>
      </c>
      <c r="H6" s="4">
        <v>7.80</v>
      </c>
      <c r="I6" s="4">
        <v>10.40</v>
      </c>
      <c r="J6" s="4">
        <v>14</v>
      </c>
      <c r="K6" s="4">
        <v>23</v>
      </c>
      <c r="L6" s="4">
        <v>96.30</v>
      </c>
      <c r="M6" s="4">
        <v>124.30</v>
      </c>
    </row>
    <row r="7" spans="1:13" ht="18.75" customHeight="1">
      <c r="A7" s="70" t="s">
        <v>112</v>
      </c>
      <c r="B7" s="71"/>
      <c r="C7" s="52"/>
      <c r="D7" s="28">
        <v>40</v>
      </c>
      <c r="E7" s="28">
        <v>40</v>
      </c>
      <c r="F7" s="28">
        <v>5</v>
      </c>
      <c r="G7" s="28">
        <v>5</v>
      </c>
      <c r="H7" s="28">
        <v>4</v>
      </c>
      <c r="I7" s="28">
        <v>4</v>
      </c>
      <c r="J7" s="28">
        <v>0.30</v>
      </c>
      <c r="K7" s="28">
        <v>0.30</v>
      </c>
      <c r="L7" s="28">
        <v>57.20</v>
      </c>
      <c r="M7" s="28">
        <v>57.20</v>
      </c>
    </row>
    <row r="8" spans="1:13" ht="18.75">
      <c r="A8" s="70" t="s">
        <v>55</v>
      </c>
      <c r="B8" s="71"/>
      <c r="C8" s="30" t="s">
        <v>187</v>
      </c>
      <c r="D8" s="4">
        <v>150</v>
      </c>
      <c r="E8" s="4">
        <v>180</v>
      </c>
      <c r="F8" s="4">
        <v>2.65</v>
      </c>
      <c r="G8" s="4">
        <v>2.67</v>
      </c>
      <c r="H8" s="4">
        <v>2</v>
      </c>
      <c r="I8" s="4">
        <v>3.5</v>
      </c>
      <c r="J8" s="4">
        <v>11</v>
      </c>
      <c r="K8" s="4">
        <v>14</v>
      </c>
      <c r="L8" s="4">
        <v>77</v>
      </c>
      <c r="M8" s="4">
        <v>90</v>
      </c>
    </row>
    <row r="9" spans="1:13" ht="18.75">
      <c r="A9" s="70" t="s">
        <v>129</v>
      </c>
      <c r="B9" s="71"/>
      <c r="C9" s="30"/>
      <c r="D9" s="14">
        <v>100</v>
      </c>
      <c r="E9" s="14">
        <v>100</v>
      </c>
      <c r="F9" s="14">
        <v>0.40</v>
      </c>
      <c r="G9" s="14">
        <v>0.40</v>
      </c>
      <c r="H9" s="14">
        <v>0.40</v>
      </c>
      <c r="I9" s="14">
        <v>0.40</v>
      </c>
      <c r="J9" s="14">
        <v>10.40</v>
      </c>
      <c r="K9" s="14">
        <v>10.40</v>
      </c>
      <c r="L9" s="14">
        <v>45</v>
      </c>
      <c r="M9" s="14">
        <v>45</v>
      </c>
    </row>
    <row r="10" spans="1:13" ht="18.75">
      <c r="A10" s="70" t="s">
        <v>80</v>
      </c>
      <c r="B10" s="71"/>
      <c r="C10" s="30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>
        <f>SUM(L6:L10)</f>
        <v>275.5</v>
      </c>
      <c r="M11" s="4">
        <f>SUM(M6:M10)</f>
        <v>316.5</v>
      </c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.75" customHeight="1">
      <c r="A13" s="70" t="s">
        <v>188</v>
      </c>
      <c r="B13" s="71"/>
      <c r="C13" s="30" t="s">
        <v>75</v>
      </c>
      <c r="D13" s="19">
        <v>30</v>
      </c>
      <c r="E13" s="5">
        <v>60</v>
      </c>
      <c r="F13" s="5">
        <v>0.25</v>
      </c>
      <c r="G13" s="5">
        <v>0.51</v>
      </c>
      <c r="H13" s="5">
        <v>1.53</v>
      </c>
      <c r="I13" s="5">
        <v>3.06</v>
      </c>
      <c r="J13" s="5">
        <v>0.78</v>
      </c>
      <c r="K13" s="5">
        <v>1.56</v>
      </c>
      <c r="L13" s="5">
        <v>17.899999999999999</v>
      </c>
      <c r="M13" s="5">
        <v>35.880000000000003</v>
      </c>
    </row>
    <row r="14" spans="1:13" ht="18.75" customHeight="1">
      <c r="A14" s="70" t="s">
        <v>45</v>
      </c>
      <c r="B14" s="71"/>
      <c r="C14" s="53" t="s">
        <v>103</v>
      </c>
      <c r="D14" s="37">
        <v>150</v>
      </c>
      <c r="E14" s="37">
        <v>200</v>
      </c>
      <c r="F14" s="37">
        <v>1.20</v>
      </c>
      <c r="G14" s="37">
        <v>1.70</v>
      </c>
      <c r="H14" s="37">
        <v>3.60</v>
      </c>
      <c r="I14" s="37">
        <v>4.9000000000000004</v>
      </c>
      <c r="J14" s="37">
        <v>9.3000000000000007</v>
      </c>
      <c r="K14" s="37">
        <v>12.5</v>
      </c>
      <c r="L14" s="37">
        <v>75.80</v>
      </c>
      <c r="M14" s="37">
        <v>101</v>
      </c>
    </row>
    <row r="15" spans="1:13" ht="18.75" customHeight="1">
      <c r="A15" s="70" t="s">
        <v>86</v>
      </c>
      <c r="B15" s="71"/>
      <c r="C15" s="61" t="s">
        <v>184</v>
      </c>
      <c r="D15" s="28">
        <v>180</v>
      </c>
      <c r="E15" s="28">
        <v>230</v>
      </c>
      <c r="F15" s="28">
        <v>7.40</v>
      </c>
      <c r="G15" s="28">
        <v>9.4499999999999993</v>
      </c>
      <c r="H15" s="28">
        <v>4.58</v>
      </c>
      <c r="I15" s="28">
        <v>5.85</v>
      </c>
      <c r="J15" s="28">
        <v>21.04</v>
      </c>
      <c r="K15" s="28">
        <v>26.88</v>
      </c>
      <c r="L15" s="28">
        <v>152.72999999999999</v>
      </c>
      <c r="M15" s="28">
        <v>196</v>
      </c>
    </row>
    <row r="16" spans="1:13" ht="18.75" customHeight="1">
      <c r="A16" s="70" t="s">
        <v>108</v>
      </c>
      <c r="B16" s="71"/>
      <c r="C16" s="62" t="s">
        <v>185</v>
      </c>
      <c r="D16" s="28">
        <v>180</v>
      </c>
      <c r="E16" s="28">
        <v>200</v>
      </c>
      <c r="F16" s="28">
        <v>1.20</v>
      </c>
      <c r="G16" s="28">
        <v>1.30</v>
      </c>
      <c r="H16" s="28">
        <v>0</v>
      </c>
      <c r="I16" s="28">
        <v>0</v>
      </c>
      <c r="J16" s="28">
        <v>17.5</v>
      </c>
      <c r="K16" s="28">
        <v>19.5</v>
      </c>
      <c r="L16" s="28">
        <v>104.40</v>
      </c>
      <c r="M16" s="28">
        <v>116</v>
      </c>
    </row>
    <row r="17" spans="1:13" ht="18.75" customHeight="1">
      <c r="A17" s="70"/>
      <c r="B17" s="71"/>
      <c r="C17" s="30"/>
      <c r="D17" s="19"/>
      <c r="E17" s="5"/>
      <c r="F17" s="5"/>
      <c r="G17" s="5"/>
      <c r="H17" s="5"/>
      <c r="I17" s="5"/>
      <c r="J17" s="5"/>
      <c r="K17" s="5"/>
      <c r="L17" s="5"/>
      <c r="M17" s="5"/>
    </row>
    <row r="18" spans="1:13" ht="18.75">
      <c r="A18" s="70" t="s">
        <v>80</v>
      </c>
      <c r="B18" s="71"/>
      <c r="C18" s="30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8.75">
      <c r="A19" s="70"/>
      <c r="B19" s="71"/>
      <c r="C19" s="36"/>
      <c r="D19" s="34"/>
      <c r="E19" s="34"/>
      <c r="F19" s="28"/>
      <c r="G19" s="28"/>
      <c r="H19" s="28"/>
      <c r="I19" s="28"/>
      <c r="J19" s="28"/>
      <c r="K19" s="28"/>
      <c r="L19" s="28"/>
      <c r="M19" s="28"/>
    </row>
    <row r="20" spans="1:13" ht="18.75">
      <c r="A20" s="77" t="s">
        <v>12</v>
      </c>
      <c r="B20" s="78"/>
      <c r="C20" s="79"/>
      <c r="D20" s="4"/>
      <c r="E20" s="4"/>
      <c r="F20" s="4"/>
      <c r="G20" s="4"/>
      <c r="H20" s="4"/>
      <c r="I20" s="4"/>
      <c r="J20" s="4"/>
      <c r="K20" s="4"/>
      <c r="L20" s="4">
        <f>SUM(L13:L17)</f>
        <v>350.82999999999998</v>
      </c>
      <c r="M20" s="4">
        <f>SUM(M13:M19)</f>
        <v>448.88</v>
      </c>
    </row>
    <row r="21" spans="1:13" ht="18.75">
      <c r="A21" s="72" t="s">
        <v>13</v>
      </c>
      <c r="B21" s="73"/>
      <c r="C21" s="74"/>
      <c r="D21" s="6"/>
      <c r="E21" s="6"/>
      <c r="F21" s="6"/>
      <c r="G21" s="6"/>
      <c r="H21" s="6"/>
      <c r="I21" s="6"/>
      <c r="J21" s="6"/>
      <c r="K21" s="6"/>
      <c r="L21" s="4"/>
      <c r="M21" s="4"/>
    </row>
    <row r="22" spans="1:13" s="27" customFormat="1" ht="18.75" customHeight="1">
      <c r="A22" s="70" t="s">
        <v>117</v>
      </c>
      <c r="B22" s="71"/>
      <c r="C22" s="30" t="s">
        <v>118</v>
      </c>
      <c r="D22" s="28">
        <v>60</v>
      </c>
      <c r="E22" s="28">
        <v>70</v>
      </c>
      <c r="F22" s="28">
        <v>1.80</v>
      </c>
      <c r="G22" s="28">
        <v>2.2000000000000002</v>
      </c>
      <c r="H22" s="28">
        <v>7.10</v>
      </c>
      <c r="I22" s="28">
        <v>8.3000000000000007</v>
      </c>
      <c r="J22" s="28">
        <v>18.77</v>
      </c>
      <c r="K22" s="28">
        <v>21.90</v>
      </c>
      <c r="L22" s="28">
        <v>90.42</v>
      </c>
      <c r="M22" s="28">
        <v>121.10</v>
      </c>
    </row>
    <row r="23" spans="1:13" s="29" customFormat="1" ht="18.75" customHeight="1">
      <c r="A23" s="70" t="s">
        <v>32</v>
      </c>
      <c r="B23" s="71"/>
      <c r="C23" s="30" t="s">
        <v>96</v>
      </c>
      <c r="D23" s="14">
        <v>150</v>
      </c>
      <c r="E23" s="14">
        <v>200</v>
      </c>
      <c r="F23" s="14">
        <v>4</v>
      </c>
      <c r="G23" s="14">
        <v>5.60</v>
      </c>
      <c r="H23" s="14">
        <v>5</v>
      </c>
      <c r="I23" s="14">
        <v>6.38</v>
      </c>
      <c r="J23" s="14">
        <v>6</v>
      </c>
      <c r="K23" s="14">
        <v>8</v>
      </c>
      <c r="L23" s="14">
        <v>90</v>
      </c>
      <c r="M23" s="14">
        <v>112</v>
      </c>
    </row>
    <row r="24" spans="1:13" ht="18.75">
      <c r="A24" s="70"/>
      <c r="B24" s="71"/>
      <c r="C24" s="30"/>
      <c r="D24" s="15"/>
      <c r="E24" s="15"/>
      <c r="F24" s="14"/>
      <c r="G24" s="14"/>
      <c r="H24" s="14"/>
      <c r="I24" s="14"/>
      <c r="J24" s="14"/>
      <c r="K24" s="14"/>
      <c r="L24" s="14"/>
      <c r="M24" s="14"/>
    </row>
    <row r="25" spans="1:13" ht="18.75">
      <c r="A25" s="75" t="s">
        <v>14</v>
      </c>
      <c r="B25" s="75"/>
      <c r="C25" s="75"/>
      <c r="D25" s="4"/>
      <c r="E25" s="13"/>
      <c r="F25" s="13"/>
      <c r="G25" s="13"/>
      <c r="H25" s="13"/>
      <c r="I25" s="13"/>
      <c r="J25" s="13"/>
      <c r="K25" s="13"/>
      <c r="L25" s="13">
        <f>SUM(L22:L24)</f>
        <v>180.42000000000002</v>
      </c>
      <c r="M25" s="13">
        <f>SUM(M22:M24)</f>
        <v>233.09999999999999</v>
      </c>
    </row>
    <row r="26" spans="1:13" ht="19.5" customHeight="1">
      <c r="A26" s="72" t="s">
        <v>15</v>
      </c>
      <c r="B26" s="73"/>
      <c r="C26" s="7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8.75" customHeight="1">
      <c r="A27" s="87"/>
      <c r="B27" s="78"/>
      <c r="C27" s="88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8.75" customHeight="1">
      <c r="A28" s="89" t="s">
        <v>186</v>
      </c>
      <c r="B28" s="90"/>
      <c r="C28" s="63" t="s">
        <v>164</v>
      </c>
      <c r="D28" s="57">
        <v>150</v>
      </c>
      <c r="E28" s="57">
        <v>200</v>
      </c>
      <c r="F28" s="57">
        <v>5.34</v>
      </c>
      <c r="G28" s="57">
        <v>7.12</v>
      </c>
      <c r="H28" s="57">
        <v>6.96</v>
      </c>
      <c r="I28" s="57">
        <v>9.2799999999999994</v>
      </c>
      <c r="J28" s="57">
        <v>31</v>
      </c>
      <c r="K28" s="57">
        <v>41.33</v>
      </c>
      <c r="L28" s="57">
        <v>203</v>
      </c>
      <c r="M28" s="57">
        <v>270.66000000000003</v>
      </c>
    </row>
    <row r="29" spans="1:13" ht="18.75" customHeight="1">
      <c r="A29" s="70" t="s">
        <v>56</v>
      </c>
      <c r="B29" s="71"/>
      <c r="C29" s="53" t="s">
        <v>109</v>
      </c>
      <c r="D29" s="28">
        <v>150</v>
      </c>
      <c r="E29" s="28">
        <v>200</v>
      </c>
      <c r="F29" s="28">
        <v>0.5</v>
      </c>
      <c r="G29" s="28">
        <v>0.60</v>
      </c>
      <c r="H29" s="28">
        <v>0.40</v>
      </c>
      <c r="I29" s="28">
        <v>0.5</v>
      </c>
      <c r="J29" s="28">
        <v>17.010000000000002</v>
      </c>
      <c r="K29" s="28">
        <v>24.01</v>
      </c>
      <c r="L29" s="28">
        <v>107.10</v>
      </c>
      <c r="M29" s="28">
        <v>142.80000000000001</v>
      </c>
    </row>
    <row r="30" spans="1:13" ht="18.75">
      <c r="A30" s="70"/>
      <c r="B30" s="71"/>
      <c r="C30" s="30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18.75">
      <c r="A31" s="70" t="s">
        <v>80</v>
      </c>
      <c r="B31" s="71"/>
      <c r="C31" s="3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8.75">
      <c r="A32" s="70"/>
      <c r="B32" s="71"/>
      <c r="C32" s="36"/>
      <c r="D32" s="34"/>
      <c r="E32" s="34"/>
      <c r="F32" s="28"/>
      <c r="G32" s="28"/>
      <c r="H32" s="28"/>
      <c r="I32" s="28"/>
      <c r="J32" s="28"/>
      <c r="K32" s="28"/>
      <c r="L32" s="28"/>
      <c r="M32" s="28"/>
    </row>
    <row r="33" spans="1:13" ht="18.75">
      <c r="A33" s="77" t="s">
        <v>16</v>
      </c>
      <c r="B33" s="78"/>
      <c r="C33" s="79"/>
      <c r="D33" s="4"/>
      <c r="E33" s="4"/>
      <c r="F33" s="4"/>
      <c r="G33" s="4"/>
      <c r="H33" s="4"/>
      <c r="I33" s="4"/>
      <c r="J33" s="4"/>
      <c r="K33" s="4"/>
      <c r="L33" s="4">
        <f>SUM(L28:L32)</f>
        <v>310.10000000000002</v>
      </c>
      <c r="M33" s="4">
        <f>SUM(M27:M32)</f>
        <v>413.46000000000004</v>
      </c>
    </row>
    <row r="34" spans="1:13" ht="18.75">
      <c r="A34" s="72" t="s">
        <v>17</v>
      </c>
      <c r="B34" s="73"/>
      <c r="C34" s="7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8.75">
      <c r="A35" s="7" t="s">
        <v>18</v>
      </c>
      <c r="B35" s="2">
        <v>40</v>
      </c>
      <c r="C35" s="2">
        <v>50</v>
      </c>
      <c r="D35" s="4"/>
      <c r="E35" s="4"/>
      <c r="F35" s="4">
        <v>3</v>
      </c>
      <c r="G35" s="4">
        <v>3.63</v>
      </c>
      <c r="H35" s="4">
        <v>0.69</v>
      </c>
      <c r="I35" s="4">
        <v>0.86</v>
      </c>
      <c r="J35" s="4">
        <v>15.73</v>
      </c>
      <c r="K35" s="4">
        <v>19.66</v>
      </c>
      <c r="L35" s="4">
        <v>80.260000000000005</v>
      </c>
      <c r="M35" s="4">
        <v>100.33</v>
      </c>
    </row>
    <row r="36" spans="1:13" ht="18.75">
      <c r="A36" s="8" t="s">
        <v>19</v>
      </c>
      <c r="B36" s="2">
        <v>60</v>
      </c>
      <c r="C36" s="2">
        <v>80</v>
      </c>
      <c r="D36" s="4"/>
      <c r="E36" s="4"/>
      <c r="F36" s="4">
        <v>4.80</v>
      </c>
      <c r="G36" s="4">
        <v>6.40</v>
      </c>
      <c r="H36" s="4">
        <v>1.80</v>
      </c>
      <c r="I36" s="4">
        <v>2.40</v>
      </c>
      <c r="J36" s="4">
        <v>31.20</v>
      </c>
      <c r="K36" s="4">
        <v>41.60</v>
      </c>
      <c r="L36" s="4">
        <v>159</v>
      </c>
      <c r="M36" s="4">
        <v>212</v>
      </c>
    </row>
    <row r="37" spans="1:13" ht="18.75">
      <c r="A37" s="9" t="s">
        <v>10</v>
      </c>
      <c r="B37" s="10"/>
      <c r="C37" s="10"/>
      <c r="D37" s="10"/>
      <c r="E37" s="10"/>
      <c r="F37" s="10">
        <f>SUM(F6:F9)</f>
        <v>11.65</v>
      </c>
      <c r="G37" s="10">
        <f t="shared" si="0" ref="G37:M37">SUM(G6:G9)</f>
        <v>14.07</v>
      </c>
      <c r="H37" s="10">
        <f t="shared" si="0"/>
        <v>14.200000000000001</v>
      </c>
      <c r="I37" s="10">
        <f t="shared" si="0"/>
        <v>18.299999999999997</v>
      </c>
      <c r="J37" s="10">
        <f t="shared" si="0"/>
        <v>35.700000000000003</v>
      </c>
      <c r="K37" s="10">
        <f t="shared" si="0"/>
        <v>47.699999999999996</v>
      </c>
      <c r="L37" s="10">
        <f t="shared" si="0"/>
        <v>275.5</v>
      </c>
      <c r="M37" s="10">
        <f t="shared" si="0"/>
        <v>316.5</v>
      </c>
    </row>
    <row r="38" spans="1:13" ht="18.75">
      <c r="A38" s="9" t="s">
        <v>12</v>
      </c>
      <c r="B38" s="10"/>
      <c r="C38" s="10"/>
      <c r="D38" s="10"/>
      <c r="E38" s="10"/>
      <c r="F38" s="10">
        <f>SUM(F13:F16)</f>
        <v>10.049999999999999</v>
      </c>
      <c r="G38" s="10">
        <f t="shared" si="1" ref="G38:M38">SUM(G13:G16)</f>
        <v>12.960000000000001</v>
      </c>
      <c r="H38" s="10">
        <f t="shared" si="1"/>
        <v>9.7100000000000009</v>
      </c>
      <c r="I38" s="10">
        <f t="shared" si="1"/>
        <v>13.810000000000001</v>
      </c>
      <c r="J38" s="10">
        <f t="shared" si="1"/>
        <v>48.619999999999997</v>
      </c>
      <c r="K38" s="10">
        <f t="shared" si="1"/>
        <v>60.439999999999998</v>
      </c>
      <c r="L38" s="10">
        <f t="shared" si="1"/>
        <v>350.82999999999998</v>
      </c>
      <c r="M38" s="10">
        <f t="shared" si="1"/>
        <v>448.88</v>
      </c>
    </row>
    <row r="39" spans="1:13" ht="18.75">
      <c r="A39" s="9" t="s">
        <v>14</v>
      </c>
      <c r="B39" s="10"/>
      <c r="C39" s="10"/>
      <c r="D39" s="10"/>
      <c r="E39" s="10"/>
      <c r="F39" s="10">
        <f>SUM(F22:F23)</f>
        <v>5.7999999999999998</v>
      </c>
      <c r="G39" s="10">
        <f t="shared" si="2" ref="G39:M39">SUM(G22:G23)</f>
        <v>7.7999999999999998</v>
      </c>
      <c r="H39" s="10">
        <f t="shared" si="2"/>
        <v>12.1</v>
      </c>
      <c r="I39" s="10">
        <f t="shared" si="2"/>
        <v>14.68</v>
      </c>
      <c r="J39" s="10">
        <f t="shared" si="2"/>
        <v>24.77</v>
      </c>
      <c r="K39" s="10">
        <f t="shared" si="2"/>
        <v>29.899999999999999</v>
      </c>
      <c r="L39" s="10">
        <f t="shared" si="2"/>
        <v>180.42000000000002</v>
      </c>
      <c r="M39" s="10">
        <f t="shared" si="2"/>
        <v>233.09999999999999</v>
      </c>
    </row>
    <row r="40" spans="1:14" ht="18.75">
      <c r="A40" s="9" t="s">
        <v>16</v>
      </c>
      <c r="B40" s="10"/>
      <c r="C40" s="10"/>
      <c r="D40" s="10"/>
      <c r="E40" s="10"/>
      <c r="F40" s="10">
        <f>SUM(F28:F29)</f>
        <v>5.8399999999999999</v>
      </c>
      <c r="G40" s="10">
        <f t="shared" si="3" ref="G40:M40">SUM(G28:G29)</f>
        <v>7.7199999999999998</v>
      </c>
      <c r="H40" s="10">
        <f t="shared" si="3"/>
        <v>7.3600000000000003</v>
      </c>
      <c r="I40" s="10">
        <f t="shared" si="3"/>
        <v>9.7799999999999994</v>
      </c>
      <c r="J40" s="10">
        <f t="shared" si="3"/>
        <v>48.010000000000005</v>
      </c>
      <c r="K40" s="10">
        <f t="shared" si="3"/>
        <v>65.340000000000003</v>
      </c>
      <c r="L40" s="10">
        <f t="shared" si="3"/>
        <v>310.10000000000002</v>
      </c>
      <c r="M40" s="10">
        <f t="shared" si="3"/>
        <v>413.46000000000004</v>
      </c>
      <c r="N40" s="10"/>
    </row>
    <row r="41" spans="1:13" ht="18.75">
      <c r="A41" s="9" t="s">
        <v>20</v>
      </c>
      <c r="B41" s="10"/>
      <c r="C41" s="10"/>
      <c r="D41" s="10"/>
      <c r="E41" s="10"/>
      <c r="F41" s="31">
        <f>SUM(F35:F40)</f>
        <v>41.140000000000001</v>
      </c>
      <c r="G41" s="31">
        <f t="shared" si="4" ref="G41:L41">SUM(G35:G40)</f>
        <v>52.579999999999998</v>
      </c>
      <c r="H41" s="31">
        <f t="shared" si="4"/>
        <v>45.859999999999999</v>
      </c>
      <c r="I41" s="31">
        <f t="shared" si="4"/>
        <v>59.829999999999998</v>
      </c>
      <c r="J41" s="31">
        <f t="shared" si="4"/>
        <v>204.03000000000003</v>
      </c>
      <c r="K41" s="31">
        <f t="shared" si="4"/>
        <v>264.63999999999999</v>
      </c>
      <c r="L41" s="31">
        <f t="shared" si="4"/>
        <v>1356.1100000000001</v>
      </c>
      <c r="M41" s="31">
        <f>SUM(M35:M40)</f>
        <v>1724.27</v>
      </c>
    </row>
  </sheetData>
  <sheetProtection/>
  <mergeCells count="45">
    <mergeCell ref="A29:B29"/>
    <mergeCell ref="A1:H1"/>
    <mergeCell ref="A2:A3"/>
    <mergeCell ref="D2:H2"/>
    <mergeCell ref="A5:C5"/>
    <mergeCell ref="A11:C11"/>
    <mergeCell ref="A15:B15"/>
    <mergeCell ref="B2:B3"/>
    <mergeCell ref="C2:C3"/>
    <mergeCell ref="A25:C25"/>
    <mergeCell ref="A34:C34"/>
    <mergeCell ref="A26:C26"/>
    <mergeCell ref="A20:C20"/>
    <mergeCell ref="A27:C27"/>
    <mergeCell ref="A22:B22"/>
    <mergeCell ref="A23:B23"/>
    <mergeCell ref="A28:B28"/>
    <mergeCell ref="A30:B30"/>
    <mergeCell ref="A31:B31"/>
    <mergeCell ref="A33:C33"/>
    <mergeCell ref="A12:C12"/>
    <mergeCell ref="A8:B8"/>
    <mergeCell ref="A9:B9"/>
    <mergeCell ref="A10:B10"/>
    <mergeCell ref="A13:B13"/>
    <mergeCell ref="A18:B18"/>
    <mergeCell ref="A17:B17"/>
    <mergeCell ref="A24:B24"/>
    <mergeCell ref="A19:B19"/>
    <mergeCell ref="A32:B32"/>
    <mergeCell ref="A16:B16"/>
    <mergeCell ref="J3:K3"/>
    <mergeCell ref="D3:E3"/>
    <mergeCell ref="A21:C21"/>
    <mergeCell ref="A6:B6"/>
    <mergeCell ref="A14:B14"/>
    <mergeCell ref="A7:B7"/>
    <mergeCell ref="L3:M3"/>
    <mergeCell ref="D4:E4"/>
    <mergeCell ref="F4:G4"/>
    <mergeCell ref="H4:I4"/>
    <mergeCell ref="H3:I3"/>
    <mergeCell ref="F3:G3"/>
    <mergeCell ref="L4:M4"/>
    <mergeCell ref="J4:K4"/>
  </mergeCells>
  <pageMargins left="0.590551181102362" right="0.196850393700787" top="0.196850393700787" bottom="0.196850393700787" header="0.196850393700787" footer="0.196850393700787"/>
  <pageSetup orientation="landscape" paperSize="9" scale="6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D55E1A-C9C1-4380-A4EE-C267C517B9A9}">
  <sheetPr>
    <tabColor indexed="36"/>
  </sheetPr>
  <dimension ref="A1:M43"/>
  <sheetViews>
    <sheetView view="pageBreakPreview" zoomScale="80" zoomScaleNormal="100" zoomScaleSheetLayoutView="80" workbookViewId="0" topLeftCell="A10">
      <selection pane="topLeft" activeCell="D38" sqref="D38"/>
    </sheetView>
  </sheetViews>
  <sheetFormatPr defaultRowHeight="18.75"/>
  <cols>
    <col min="1" max="1" width="29.1428571428571" style="1" customWidth="1"/>
    <col min="2" max="2" width="14.7142857142857" style="1" customWidth="1"/>
    <col min="3" max="3" width="18.8571428571429" style="1" customWidth="1"/>
    <col min="4" max="8" width="9.71428571428571" style="1" customWidth="1"/>
    <col min="9" max="9" width="9.14285714285714" style="1"/>
    <col min="10" max="11" width="9.42857142857143" style="1" bestFit="1" customWidth="1"/>
    <col min="12" max="13" width="9.85714285714286" style="1" bestFit="1" customWidth="1"/>
    <col min="14" max="16384" width="9.14285714285714" style="1"/>
  </cols>
  <sheetData>
    <row r="1" spans="1:8" ht="23.25">
      <c r="A1" s="80" t="s">
        <v>120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37.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70</v>
      </c>
      <c r="B6" s="71"/>
      <c r="C6" s="30" t="s">
        <v>76</v>
      </c>
      <c r="D6" s="4">
        <v>80</v>
      </c>
      <c r="E6" s="4">
        <v>100</v>
      </c>
      <c r="F6" s="4">
        <v>7.21</v>
      </c>
      <c r="G6" s="4">
        <v>9.01</v>
      </c>
      <c r="H6" s="4">
        <v>10</v>
      </c>
      <c r="I6" s="4">
        <v>12</v>
      </c>
      <c r="J6" s="4">
        <v>1.79</v>
      </c>
      <c r="K6" s="4">
        <v>2.2000000000000002</v>
      </c>
      <c r="L6" s="4">
        <v>125</v>
      </c>
      <c r="M6" s="4">
        <v>156</v>
      </c>
    </row>
    <row r="7" spans="1:13" ht="18.75" customHeight="1">
      <c r="A7" s="70" t="s">
        <v>58</v>
      </c>
      <c r="B7" s="71"/>
      <c r="C7" s="30" t="s">
        <v>69</v>
      </c>
      <c r="D7" s="4">
        <v>5</v>
      </c>
      <c r="E7" s="4">
        <v>10</v>
      </c>
      <c r="F7" s="4">
        <v>0.04</v>
      </c>
      <c r="G7" s="4">
        <v>0.09</v>
      </c>
      <c r="H7" s="28">
        <v>3.75</v>
      </c>
      <c r="I7" s="28">
        <v>7.5</v>
      </c>
      <c r="J7" s="4">
        <v>0.09</v>
      </c>
      <c r="K7" s="4">
        <v>0.20</v>
      </c>
      <c r="L7" s="4">
        <v>33.700000000000003</v>
      </c>
      <c r="M7" s="4">
        <v>67.5</v>
      </c>
    </row>
    <row r="8" spans="1:13" ht="18.75" customHeight="1">
      <c r="A8" s="55" t="s">
        <v>38</v>
      </c>
      <c r="B8" s="56"/>
      <c r="C8" s="30" t="s">
        <v>94</v>
      </c>
      <c r="D8" s="4">
        <v>150</v>
      </c>
      <c r="E8" s="4">
        <v>200</v>
      </c>
      <c r="F8" s="4">
        <v>3.15</v>
      </c>
      <c r="G8" s="4">
        <v>3.67</v>
      </c>
      <c r="H8" s="4">
        <v>3.5</v>
      </c>
      <c r="I8" s="4">
        <v>3.93</v>
      </c>
      <c r="J8" s="4">
        <v>12.96</v>
      </c>
      <c r="K8" s="4">
        <v>15.82</v>
      </c>
      <c r="L8" s="4">
        <v>89</v>
      </c>
      <c r="M8" s="4">
        <v>107</v>
      </c>
    </row>
    <row r="9" spans="1:13" ht="18.75" customHeight="1">
      <c r="A9" s="70" t="s">
        <v>80</v>
      </c>
      <c r="B9" s="71"/>
      <c r="C9" s="3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8.75">
      <c r="A10" s="70"/>
      <c r="B10" s="71"/>
      <c r="C10" s="38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0" t="s">
        <v>130</v>
      </c>
      <c r="B11" s="71"/>
      <c r="C11" s="67"/>
      <c r="D11" s="34">
        <v>100</v>
      </c>
      <c r="E11" s="34">
        <v>100</v>
      </c>
      <c r="F11" s="28">
        <v>0.30</v>
      </c>
      <c r="G11" s="28">
        <v>0.30</v>
      </c>
      <c r="H11" s="28">
        <v>0.30</v>
      </c>
      <c r="I11" s="28">
        <v>0.30</v>
      </c>
      <c r="J11" s="28">
        <v>9.5</v>
      </c>
      <c r="K11" s="28">
        <v>9.5</v>
      </c>
      <c r="L11" s="28">
        <v>39</v>
      </c>
      <c r="M11" s="28">
        <v>39</v>
      </c>
    </row>
    <row r="12" spans="1:13" ht="18.75">
      <c r="A12" s="77" t="s">
        <v>10</v>
      </c>
      <c r="B12" s="78"/>
      <c r="C12" s="79"/>
      <c r="D12" s="4"/>
      <c r="E12" s="4"/>
      <c r="F12" s="4"/>
      <c r="G12" s="4"/>
      <c r="H12" s="4"/>
      <c r="I12" s="4"/>
      <c r="J12" s="4"/>
      <c r="K12" s="4"/>
      <c r="L12" s="4">
        <f>SUM(L6:L11)</f>
        <v>286.69999999999999</v>
      </c>
      <c r="M12" s="4">
        <f>SUM(M6:M11)</f>
        <v>369.5</v>
      </c>
    </row>
    <row r="13" spans="1:13" ht="18.75">
      <c r="A13" s="19"/>
      <c r="B13" s="20"/>
      <c r="C13" s="21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.75">
      <c r="A14" s="72" t="s">
        <v>11</v>
      </c>
      <c r="B14" s="73"/>
      <c r="C14" s="7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8.75" customHeight="1">
      <c r="A15" s="70" t="s">
        <v>177</v>
      </c>
      <c r="B15" s="71"/>
      <c r="C15" s="30"/>
      <c r="D15" s="5">
        <v>30</v>
      </c>
      <c r="E15" s="5">
        <v>60</v>
      </c>
      <c r="F15" s="5">
        <v>1</v>
      </c>
      <c r="G15" s="5">
        <v>2</v>
      </c>
      <c r="H15" s="5">
        <v>0.12</v>
      </c>
      <c r="I15" s="5">
        <v>0.24</v>
      </c>
      <c r="J15" s="5">
        <v>2.79</v>
      </c>
      <c r="K15" s="5">
        <v>5.59</v>
      </c>
      <c r="L15" s="5">
        <v>18.07</v>
      </c>
      <c r="M15" s="5">
        <v>36.15</v>
      </c>
    </row>
    <row r="16" spans="1:13" ht="18.75" customHeight="1">
      <c r="A16" s="70" t="s">
        <v>83</v>
      </c>
      <c r="B16" s="71"/>
      <c r="C16" s="53" t="s">
        <v>87</v>
      </c>
      <c r="D16" s="5">
        <v>150</v>
      </c>
      <c r="E16" s="5">
        <v>200</v>
      </c>
      <c r="F16" s="5">
        <v>0.60</v>
      </c>
      <c r="G16" s="5">
        <v>0.80</v>
      </c>
      <c r="H16" s="5">
        <v>0.84</v>
      </c>
      <c r="I16" s="5">
        <v>1.1200000000000001</v>
      </c>
      <c r="J16" s="5">
        <v>9.1999999999999993</v>
      </c>
      <c r="K16" s="5">
        <v>12.33</v>
      </c>
      <c r="L16" s="5">
        <v>72</v>
      </c>
      <c r="M16" s="5">
        <v>96</v>
      </c>
    </row>
    <row r="17" spans="1:13" ht="18.75">
      <c r="A17" s="70" t="s">
        <v>140</v>
      </c>
      <c r="B17" s="71"/>
      <c r="C17" s="30" t="s">
        <v>160</v>
      </c>
      <c r="D17" s="14">
        <v>50</v>
      </c>
      <c r="E17" s="14">
        <v>70</v>
      </c>
      <c r="F17" s="14">
        <v>7.70</v>
      </c>
      <c r="G17" s="14">
        <v>10.80</v>
      </c>
      <c r="H17" s="14">
        <v>5.70</v>
      </c>
      <c r="I17" s="14">
        <v>8.08</v>
      </c>
      <c r="J17" s="14">
        <v>7.90</v>
      </c>
      <c r="K17" s="14">
        <v>10.99</v>
      </c>
      <c r="L17" s="14">
        <v>114.37</v>
      </c>
      <c r="M17" s="14">
        <v>160.12</v>
      </c>
    </row>
    <row r="18" spans="1:13" ht="18.75" customHeight="1">
      <c r="A18" s="70" t="s">
        <v>59</v>
      </c>
      <c r="B18" s="71"/>
      <c r="C18" s="30" t="s">
        <v>99</v>
      </c>
      <c r="D18" s="5">
        <v>110</v>
      </c>
      <c r="E18" s="5">
        <v>130</v>
      </c>
      <c r="F18" s="5">
        <v>2.60</v>
      </c>
      <c r="G18" s="5">
        <v>3</v>
      </c>
      <c r="H18" s="5">
        <v>3.5</v>
      </c>
      <c r="I18" s="5">
        <v>4</v>
      </c>
      <c r="J18" s="5">
        <v>12</v>
      </c>
      <c r="K18" s="5">
        <v>14.5</v>
      </c>
      <c r="L18" s="5">
        <v>92.40</v>
      </c>
      <c r="M18" s="5">
        <v>109</v>
      </c>
    </row>
    <row r="19" spans="1:13" ht="18.75" customHeight="1">
      <c r="A19" s="70" t="s">
        <v>27</v>
      </c>
      <c r="B19" s="71"/>
      <c r="C19" s="30" t="s">
        <v>69</v>
      </c>
      <c r="D19" s="4">
        <v>180</v>
      </c>
      <c r="E19" s="4">
        <v>200</v>
      </c>
      <c r="F19" s="4">
        <v>1.62</v>
      </c>
      <c r="G19" s="4">
        <v>2</v>
      </c>
      <c r="H19" s="4">
        <v>0.18</v>
      </c>
      <c r="I19" s="4">
        <v>0.20</v>
      </c>
      <c r="J19" s="4">
        <v>5</v>
      </c>
      <c r="K19" s="4">
        <v>5</v>
      </c>
      <c r="L19" s="4">
        <v>32.40</v>
      </c>
      <c r="M19" s="4">
        <v>36</v>
      </c>
    </row>
    <row r="20" spans="1:13" ht="18.75">
      <c r="A20" s="70" t="s">
        <v>81</v>
      </c>
      <c r="B20" s="71"/>
      <c r="C20" s="3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18.75">
      <c r="A21" s="70"/>
      <c r="B21" s="71"/>
      <c r="C21" s="38"/>
      <c r="D21" s="34"/>
      <c r="E21" s="34"/>
      <c r="F21" s="28"/>
      <c r="G21" s="28"/>
      <c r="H21" s="28"/>
      <c r="I21" s="28"/>
      <c r="J21" s="28"/>
      <c r="K21" s="28"/>
      <c r="L21" s="28"/>
      <c r="M21" s="28"/>
    </row>
    <row r="22" spans="1:13" ht="18.75" customHeight="1">
      <c r="A22" s="77"/>
      <c r="B22" s="78"/>
      <c r="C22" s="79"/>
      <c r="D22" s="16"/>
      <c r="E22" s="16"/>
      <c r="F22" s="4"/>
      <c r="G22" s="4"/>
      <c r="H22" s="4"/>
      <c r="I22" s="4"/>
      <c r="J22" s="4"/>
      <c r="K22" s="4"/>
      <c r="L22" s="4"/>
      <c r="M22" s="4"/>
    </row>
    <row r="23" spans="1:13" ht="18.75">
      <c r="A23" s="77" t="s">
        <v>12</v>
      </c>
      <c r="B23" s="78"/>
      <c r="C23" s="79"/>
      <c r="D23" s="4"/>
      <c r="E23" s="4"/>
      <c r="F23" s="4"/>
      <c r="G23" s="4"/>
      <c r="H23" s="4"/>
      <c r="I23" s="4"/>
      <c r="J23" s="4"/>
      <c r="K23" s="4"/>
      <c r="L23" s="4">
        <f>SUM(L15:L22)</f>
        <v>329.24000000000001</v>
      </c>
      <c r="M23" s="4">
        <f>SUM(M15:M22)</f>
        <v>437.26999999999998</v>
      </c>
    </row>
    <row r="24" spans="1:13" ht="18.75">
      <c r="A24" s="72" t="s">
        <v>13</v>
      </c>
      <c r="B24" s="73"/>
      <c r="C24" s="74"/>
      <c r="D24" s="6"/>
      <c r="E24" s="6"/>
      <c r="F24" s="6"/>
      <c r="G24" s="6"/>
      <c r="H24" s="6"/>
      <c r="I24" s="6"/>
      <c r="J24" s="6"/>
      <c r="K24" s="6"/>
      <c r="L24" s="4"/>
      <c r="M24" s="4"/>
    </row>
    <row r="25" spans="1:13" ht="18.75" customHeight="1">
      <c r="A25" s="70" t="s">
        <v>141</v>
      </c>
      <c r="B25" s="71"/>
      <c r="C25" s="30" t="s">
        <v>161</v>
      </c>
      <c r="D25" s="28">
        <v>50</v>
      </c>
      <c r="E25" s="28">
        <v>60</v>
      </c>
      <c r="F25" s="28">
        <v>4.20</v>
      </c>
      <c r="G25" s="28">
        <v>5.15</v>
      </c>
      <c r="H25" s="28">
        <v>8.2200000000000006</v>
      </c>
      <c r="I25" s="28">
        <v>9.8000000000000007</v>
      </c>
      <c r="J25" s="28">
        <v>34.07</v>
      </c>
      <c r="K25" s="28">
        <v>38.799999999999997</v>
      </c>
      <c r="L25" s="28">
        <v>145.30000000000001</v>
      </c>
      <c r="M25" s="28">
        <v>186.60</v>
      </c>
    </row>
    <row r="26" spans="1:13" ht="18.75" customHeight="1">
      <c r="A26" s="70" t="s">
        <v>122</v>
      </c>
      <c r="B26" s="71"/>
      <c r="C26" s="30" t="s">
        <v>96</v>
      </c>
      <c r="D26" s="14">
        <v>150</v>
      </c>
      <c r="E26" s="14">
        <v>200</v>
      </c>
      <c r="F26" s="14">
        <v>3.80</v>
      </c>
      <c r="G26" s="14">
        <v>5</v>
      </c>
      <c r="H26" s="14">
        <v>4.5</v>
      </c>
      <c r="I26" s="14">
        <v>6</v>
      </c>
      <c r="J26" s="14">
        <v>6.80</v>
      </c>
      <c r="K26" s="14">
        <v>9</v>
      </c>
      <c r="L26" s="14">
        <v>78.80</v>
      </c>
      <c r="M26" s="14">
        <v>105</v>
      </c>
    </row>
    <row r="27" spans="1:13" ht="18.75">
      <c r="A27" s="70"/>
      <c r="B27" s="71"/>
      <c r="C27" s="30"/>
      <c r="D27" s="15"/>
      <c r="E27" s="15"/>
      <c r="F27" s="14"/>
      <c r="G27" s="14"/>
      <c r="H27" s="14"/>
      <c r="I27" s="14"/>
      <c r="J27" s="14"/>
      <c r="K27" s="14"/>
      <c r="L27" s="14"/>
      <c r="M27" s="14"/>
    </row>
    <row r="28" spans="1:13" ht="18.75">
      <c r="A28" s="77" t="s">
        <v>14</v>
      </c>
      <c r="B28" s="78"/>
      <c r="C28" s="79"/>
      <c r="D28" s="4"/>
      <c r="E28" s="13"/>
      <c r="F28" s="13"/>
      <c r="G28" s="13"/>
      <c r="H28" s="13"/>
      <c r="I28" s="13"/>
      <c r="J28" s="13"/>
      <c r="K28" s="13"/>
      <c r="L28" s="13">
        <f>SUM(L25:L27)</f>
        <v>224.10000000000002</v>
      </c>
      <c r="M28" s="13">
        <f>SUM(M25:M27)</f>
        <v>291.60000000000002</v>
      </c>
    </row>
    <row r="29" spans="1:13" ht="18.75">
      <c r="A29" s="72" t="s">
        <v>15</v>
      </c>
      <c r="B29" s="73"/>
      <c r="C29" s="7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8.75">
      <c r="A30" s="70" t="s">
        <v>40</v>
      </c>
      <c r="B30" s="71"/>
      <c r="C30" s="30" t="s">
        <v>93</v>
      </c>
      <c r="D30" s="28">
        <v>170</v>
      </c>
      <c r="E30" s="28">
        <v>200</v>
      </c>
      <c r="F30" s="28">
        <v>4.5999999999999996</v>
      </c>
      <c r="G30" s="28">
        <v>5.12</v>
      </c>
      <c r="H30" s="28">
        <v>5.30</v>
      </c>
      <c r="I30" s="28">
        <v>6.62</v>
      </c>
      <c r="J30" s="28">
        <v>27.63</v>
      </c>
      <c r="K30" s="28">
        <v>32.5</v>
      </c>
      <c r="L30" s="28">
        <v>200.78</v>
      </c>
      <c r="M30" s="28">
        <v>236.21</v>
      </c>
    </row>
    <row r="31" spans="1:13" ht="18.75">
      <c r="A31" s="70" t="s">
        <v>57</v>
      </c>
      <c r="B31" s="71"/>
      <c r="C31" s="53" t="s">
        <v>79</v>
      </c>
      <c r="D31" s="28">
        <v>150</v>
      </c>
      <c r="E31" s="28">
        <v>180</v>
      </c>
      <c r="F31" s="28">
        <v>1</v>
      </c>
      <c r="G31" s="28">
        <v>1.23</v>
      </c>
      <c r="H31" s="28">
        <v>0</v>
      </c>
      <c r="I31" s="28">
        <v>0</v>
      </c>
      <c r="J31" s="28">
        <v>15</v>
      </c>
      <c r="K31" s="28">
        <v>17.55</v>
      </c>
      <c r="L31" s="28">
        <v>90</v>
      </c>
      <c r="M31" s="28">
        <v>104.40</v>
      </c>
    </row>
    <row r="32" spans="1:13" ht="18.75">
      <c r="A32" s="70" t="s">
        <v>81</v>
      </c>
      <c r="B32" s="71"/>
      <c r="C32" s="38"/>
      <c r="D32" s="34"/>
      <c r="E32" s="34"/>
      <c r="F32" s="28"/>
      <c r="G32" s="28"/>
      <c r="H32" s="28"/>
      <c r="I32" s="28"/>
      <c r="J32" s="28"/>
      <c r="K32" s="28"/>
      <c r="L32" s="28"/>
      <c r="M32" s="28"/>
    </row>
    <row r="33" spans="1:13" ht="18.75">
      <c r="A33" s="70"/>
      <c r="B33" s="71"/>
      <c r="C33" s="30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8.75">
      <c r="A34" s="17"/>
      <c r="B34" s="22"/>
      <c r="C34" s="23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8.75">
      <c r="A35" s="77" t="s">
        <v>16</v>
      </c>
      <c r="B35" s="78"/>
      <c r="C35" s="79"/>
      <c r="D35" s="4"/>
      <c r="E35" s="4"/>
      <c r="F35" s="4"/>
      <c r="G35" s="4"/>
      <c r="H35" s="4"/>
      <c r="I35" s="4"/>
      <c r="J35" s="4"/>
      <c r="K35" s="4"/>
      <c r="L35" s="4">
        <f>SUM(L30:L34)</f>
        <v>290.77999999999997</v>
      </c>
      <c r="M35" s="4">
        <f>SUM(M30:M34)</f>
        <v>340.61000000000001</v>
      </c>
    </row>
    <row r="36" spans="1:13" ht="18.75">
      <c r="A36" s="72" t="s">
        <v>17</v>
      </c>
      <c r="B36" s="73"/>
      <c r="C36" s="7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8.75">
      <c r="A37" s="7" t="s">
        <v>18</v>
      </c>
      <c r="B37" s="2">
        <v>40</v>
      </c>
      <c r="C37" s="2">
        <v>50</v>
      </c>
      <c r="D37" s="4"/>
      <c r="E37" s="4"/>
      <c r="F37" s="4">
        <v>2.90</v>
      </c>
      <c r="G37" s="4">
        <v>3.63</v>
      </c>
      <c r="H37" s="4">
        <v>0.68</v>
      </c>
      <c r="I37" s="4">
        <v>0.85</v>
      </c>
      <c r="J37" s="4">
        <v>15.70</v>
      </c>
      <c r="K37" s="4">
        <v>23.60</v>
      </c>
      <c r="L37" s="4">
        <v>80.20</v>
      </c>
      <c r="M37" s="4">
        <v>100.25</v>
      </c>
    </row>
    <row r="38" spans="1:13" ht="18.75">
      <c r="A38" s="8" t="s">
        <v>19</v>
      </c>
      <c r="B38" s="2">
        <v>60</v>
      </c>
      <c r="C38" s="2">
        <v>80</v>
      </c>
      <c r="D38" s="4"/>
      <c r="E38" s="4"/>
      <c r="F38" s="4">
        <v>3.60</v>
      </c>
      <c r="G38" s="4">
        <v>4.4000000000000004</v>
      </c>
      <c r="H38" s="4">
        <v>1.80</v>
      </c>
      <c r="I38" s="4">
        <v>2.40</v>
      </c>
      <c r="J38" s="4">
        <v>31.20</v>
      </c>
      <c r="K38" s="4">
        <v>50.60</v>
      </c>
      <c r="L38" s="4">
        <v>159</v>
      </c>
      <c r="M38" s="4">
        <v>212</v>
      </c>
    </row>
    <row r="39" spans="1:13" ht="18.75">
      <c r="A39" s="9" t="s">
        <v>10</v>
      </c>
      <c r="B39" s="9"/>
      <c r="C39" s="9"/>
      <c r="D39" s="10"/>
      <c r="E39" s="10"/>
      <c r="F39" s="10">
        <f>SUM(F6:F11)</f>
        <v>10.700000000000001</v>
      </c>
      <c r="G39" s="10">
        <f t="shared" si="0" ref="G39:M39">SUM(G6:G11)</f>
        <v>13.07</v>
      </c>
      <c r="H39" s="10">
        <f>SUM(H6:H11)</f>
        <v>17.550000000000001</v>
      </c>
      <c r="I39" s="10">
        <f t="shared" si="0"/>
        <v>23.73</v>
      </c>
      <c r="J39" s="10">
        <f t="shared" si="0"/>
        <v>24.340000000000003</v>
      </c>
      <c r="K39" s="10">
        <f t="shared" si="0"/>
        <v>27.719999999999999</v>
      </c>
      <c r="L39" s="10">
        <f t="shared" si="0"/>
        <v>286.69999999999999</v>
      </c>
      <c r="M39" s="10">
        <f t="shared" si="0"/>
        <v>369.5</v>
      </c>
    </row>
    <row r="40" spans="1:13" ht="18.75">
      <c r="A40" s="9" t="s">
        <v>12</v>
      </c>
      <c r="B40" s="9"/>
      <c r="C40" s="9"/>
      <c r="D40" s="10"/>
      <c r="E40" s="10"/>
      <c r="F40" s="10">
        <f>SUM(F15:F19)</f>
        <v>13.52</v>
      </c>
      <c r="G40" s="10">
        <f t="shared" si="1" ref="G40:M40">SUM(G15:G19)</f>
        <v>18.600000000000001</v>
      </c>
      <c r="H40" s="10">
        <f>SUM(H15:H19)</f>
        <v>10.34</v>
      </c>
      <c r="I40" s="10">
        <f t="shared" si="1"/>
        <v>13.639999999999999</v>
      </c>
      <c r="J40" s="10">
        <f t="shared" si="1"/>
        <v>36.890000000000001</v>
      </c>
      <c r="K40" s="10">
        <f t="shared" si="1"/>
        <v>48.410000000000004</v>
      </c>
      <c r="L40" s="10">
        <f t="shared" si="1"/>
        <v>329.24000000000001</v>
      </c>
      <c r="M40" s="10">
        <f t="shared" si="1"/>
        <v>437.26999999999998</v>
      </c>
    </row>
    <row r="41" spans="1:13" ht="18.75">
      <c r="A41" s="9" t="s">
        <v>14</v>
      </c>
      <c r="B41" s="9"/>
      <c r="C41" s="9"/>
      <c r="D41" s="10"/>
      <c r="E41" s="10"/>
      <c r="F41" s="10">
        <f>SUM(F25:F26)</f>
        <v>8</v>
      </c>
      <c r="G41" s="10">
        <f t="shared" si="2" ref="G41:M41">SUM(G25:G26)</f>
        <v>10.15</v>
      </c>
      <c r="H41" s="10">
        <f>SUM(H25:H26)</f>
        <v>12.720000000000001</v>
      </c>
      <c r="I41" s="10">
        <f t="shared" si="2"/>
        <v>15.800000000000001</v>
      </c>
      <c r="J41" s="10">
        <f t="shared" si="2"/>
        <v>40.869999999999997</v>
      </c>
      <c r="K41" s="10">
        <f t="shared" si="2"/>
        <v>47.799999999999997</v>
      </c>
      <c r="L41" s="10">
        <f t="shared" si="2"/>
        <v>224.10000000000002</v>
      </c>
      <c r="M41" s="10">
        <f t="shared" si="2"/>
        <v>291.60000000000002</v>
      </c>
    </row>
    <row r="42" spans="1:13" ht="18.75">
      <c r="A42" s="9" t="s">
        <v>16</v>
      </c>
      <c r="B42" s="9"/>
      <c r="C42" s="9"/>
      <c r="D42" s="10"/>
      <c r="E42" s="10"/>
      <c r="F42" s="10">
        <f>SUM(F30:F31)</f>
        <v>5.5999999999999996</v>
      </c>
      <c r="G42" s="10">
        <f t="shared" si="3" ref="G42:M42">SUM(G30:G31)</f>
        <v>6.3499999999999996</v>
      </c>
      <c r="H42" s="10">
        <f t="shared" si="3"/>
        <v>5.2999999999999998</v>
      </c>
      <c r="I42" s="10">
        <f t="shared" si="3"/>
        <v>6.6200000000000001</v>
      </c>
      <c r="J42" s="10">
        <f t="shared" si="3"/>
        <v>42.629999999999995</v>
      </c>
      <c r="K42" s="10">
        <f t="shared" si="3"/>
        <v>50.049999999999997</v>
      </c>
      <c r="L42" s="10">
        <f t="shared" si="3"/>
        <v>290.77999999999997</v>
      </c>
      <c r="M42" s="10">
        <f t="shared" si="3"/>
        <v>340.61000000000001</v>
      </c>
    </row>
    <row r="43" spans="1:13" ht="18.75">
      <c r="A43" s="9" t="s">
        <v>20</v>
      </c>
      <c r="B43" s="9"/>
      <c r="C43" s="9"/>
      <c r="D43" s="10"/>
      <c r="E43" s="10"/>
      <c r="F43" s="31">
        <f>SUM(F37:F42)</f>
        <v>44.32</v>
      </c>
      <c r="G43" s="31">
        <f t="shared" si="4" ref="G43:M43">SUM(G37:G42)</f>
        <v>56.200000000000003</v>
      </c>
      <c r="H43" s="31">
        <f t="shared" si="4"/>
        <v>48.390000000000001</v>
      </c>
      <c r="I43" s="31">
        <f t="shared" si="4"/>
        <v>63.039999999999999</v>
      </c>
      <c r="J43" s="31">
        <f t="shared" si="4"/>
        <v>191.63</v>
      </c>
      <c r="K43" s="31">
        <f t="shared" si="4"/>
        <v>248.18000000000001</v>
      </c>
      <c r="L43" s="31">
        <f t="shared" si="4"/>
        <v>1370.02</v>
      </c>
      <c r="M43" s="31">
        <f t="shared" si="4"/>
        <v>1751.23</v>
      </c>
    </row>
  </sheetData>
  <sheetProtection/>
  <mergeCells count="44">
    <mergeCell ref="A36:C36"/>
    <mergeCell ref="A22:C22"/>
    <mergeCell ref="A14:C14"/>
    <mergeCell ref="A35:C35"/>
    <mergeCell ref="A24:C24"/>
    <mergeCell ref="A18:B18"/>
    <mergeCell ref="A19:B19"/>
    <mergeCell ref="A28:C28"/>
    <mergeCell ref="A21:B21"/>
    <mergeCell ref="A25:B25"/>
    <mergeCell ref="A1:H1"/>
    <mergeCell ref="A2:A3"/>
    <mergeCell ref="D2:H2"/>
    <mergeCell ref="A5:C5"/>
    <mergeCell ref="F3:G3"/>
    <mergeCell ref="A29:C29"/>
    <mergeCell ref="A17:B17"/>
    <mergeCell ref="A27:B27"/>
    <mergeCell ref="D3:E3"/>
    <mergeCell ref="F4:G4"/>
    <mergeCell ref="A26:B26"/>
    <mergeCell ref="A15:B15"/>
    <mergeCell ref="A20:B20"/>
    <mergeCell ref="A16:B16"/>
    <mergeCell ref="L4:M4"/>
    <mergeCell ref="A12:C12"/>
    <mergeCell ref="H3:I3"/>
    <mergeCell ref="L3:M3"/>
    <mergeCell ref="D4:E4"/>
    <mergeCell ref="A6:B6"/>
    <mergeCell ref="A11:B11"/>
    <mergeCell ref="J4:K4"/>
    <mergeCell ref="J3:K3"/>
    <mergeCell ref="H4:I4"/>
    <mergeCell ref="A30:B30"/>
    <mergeCell ref="A31:B31"/>
    <mergeCell ref="A32:B32"/>
    <mergeCell ref="A33:B33"/>
    <mergeCell ref="B2:B3"/>
    <mergeCell ref="C2:C3"/>
    <mergeCell ref="A7:B7"/>
    <mergeCell ref="A9:B9"/>
    <mergeCell ref="A10:B10"/>
    <mergeCell ref="A23:C23"/>
  </mergeCells>
  <pageMargins left="0.590551181102362" right="0.196850393700787" top="0.196850393700787" bottom="0.196850393700787" header="0.196850393700787" footer="0.196850393700787"/>
  <pageSetup orientation="landscape" paperSize="9" scale="61" r:id="rId1"/>
  <headerFooter alignWithMargins="0"/>
  <rowBreaks count="1" manualBreakCount="1">
    <brk id="4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E5D865-172C-4401-A1BB-E93558BDB9A9}">
  <sheetPr>
    <tabColor indexed="36"/>
  </sheetPr>
  <dimension ref="A1:N46"/>
  <sheetViews>
    <sheetView view="pageBreakPreview" zoomScale="80" zoomScaleNormal="100" zoomScaleSheetLayoutView="80" workbookViewId="0" topLeftCell="A1">
      <selection pane="topLeft" activeCell="C40" sqref="C40"/>
    </sheetView>
  </sheetViews>
  <sheetFormatPr defaultRowHeight="18.75"/>
  <cols>
    <col min="1" max="1" width="28.8571428571429" style="1" customWidth="1"/>
    <col min="2" max="2" width="16.4285714285714" style="1" customWidth="1"/>
    <col min="3" max="3" width="17.7142857142857" style="1" customWidth="1"/>
    <col min="4" max="4" width="10.5714285714286" style="1" bestFit="1" customWidth="1"/>
    <col min="5" max="6" width="9.14285714285714" style="1"/>
    <col min="7" max="7" width="10.2857142857143" style="1" customWidth="1"/>
    <col min="8" max="8" width="10.7142857142857" style="1" customWidth="1"/>
    <col min="9" max="9" width="9.14285714285714" style="1"/>
    <col min="10" max="11" width="9.42857142857143" style="1" bestFit="1" customWidth="1"/>
    <col min="12" max="12" width="9.85714285714286" style="1" bestFit="1" customWidth="1"/>
    <col min="13" max="13" width="10.7142857142857" style="1" bestFit="1" customWidth="1"/>
    <col min="14" max="16384" width="9.14285714285714" style="1"/>
  </cols>
  <sheetData>
    <row r="1" spans="1:8" ht="23.25">
      <c r="A1" s="80" t="s">
        <v>121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37.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198</v>
      </c>
      <c r="B6" s="71"/>
      <c r="C6" s="30" t="s">
        <v>99</v>
      </c>
      <c r="D6" s="4">
        <v>150</v>
      </c>
      <c r="E6" s="4">
        <v>200</v>
      </c>
      <c r="F6" s="4">
        <v>2.79</v>
      </c>
      <c r="G6" s="4">
        <v>3.70</v>
      </c>
      <c r="H6" s="4">
        <v>3</v>
      </c>
      <c r="I6" s="4">
        <v>6</v>
      </c>
      <c r="J6" s="4">
        <v>19.899999999999999</v>
      </c>
      <c r="K6" s="4">
        <v>28.80</v>
      </c>
      <c r="L6" s="4">
        <v>134.80000000000001</v>
      </c>
      <c r="M6" s="4">
        <v>207.5</v>
      </c>
    </row>
    <row r="7" spans="1:13" ht="18.75">
      <c r="A7" s="70" t="s">
        <v>82</v>
      </c>
      <c r="B7" s="71"/>
      <c r="C7" s="30" t="s">
        <v>98</v>
      </c>
      <c r="D7" s="4">
        <v>25</v>
      </c>
      <c r="E7" s="4">
        <v>25</v>
      </c>
      <c r="F7" s="4">
        <v>1.58</v>
      </c>
      <c r="G7" s="4">
        <v>1.58</v>
      </c>
      <c r="H7" s="4">
        <v>8.3000000000000007</v>
      </c>
      <c r="I7" s="4">
        <v>8.3000000000000007</v>
      </c>
      <c r="J7" s="4">
        <v>9.81</v>
      </c>
      <c r="K7" s="4">
        <v>9.81</v>
      </c>
      <c r="L7" s="4">
        <v>93</v>
      </c>
      <c r="M7" s="4">
        <v>93</v>
      </c>
    </row>
    <row r="8" spans="1:13" ht="18.75">
      <c r="A8" s="70" t="s">
        <v>28</v>
      </c>
      <c r="B8" s="71"/>
      <c r="C8" s="30" t="s">
        <v>189</v>
      </c>
      <c r="D8" s="16">
        <v>150</v>
      </c>
      <c r="E8" s="16">
        <v>200</v>
      </c>
      <c r="F8" s="4">
        <v>2.2999999999999998</v>
      </c>
      <c r="G8" s="4">
        <v>2.80</v>
      </c>
      <c r="H8" s="4">
        <v>2</v>
      </c>
      <c r="I8" s="4">
        <v>2.40</v>
      </c>
      <c r="J8" s="4">
        <v>10.60</v>
      </c>
      <c r="K8" s="4">
        <v>14.30</v>
      </c>
      <c r="L8" s="4">
        <v>70</v>
      </c>
      <c r="M8" s="4">
        <v>91</v>
      </c>
    </row>
    <row r="9" spans="1:13" ht="18.75">
      <c r="A9" s="70" t="s">
        <v>80</v>
      </c>
      <c r="B9" s="71"/>
      <c r="C9" s="39"/>
      <c r="D9" s="34"/>
      <c r="E9" s="34"/>
      <c r="F9" s="28"/>
      <c r="G9" s="28"/>
      <c r="H9" s="28"/>
      <c r="I9" s="28"/>
      <c r="J9" s="28"/>
      <c r="K9" s="28"/>
      <c r="L9" s="28"/>
      <c r="M9" s="28"/>
    </row>
    <row r="10" spans="1:13" ht="18.75">
      <c r="A10" s="53"/>
      <c r="B10" s="54"/>
      <c r="C10" s="53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s="29" customFormat="1" ht="18.75">
      <c r="A11" s="70" t="s">
        <v>130</v>
      </c>
      <c r="B11" s="71"/>
      <c r="C11" s="30"/>
      <c r="D11" s="28">
        <v>100</v>
      </c>
      <c r="E11" s="28">
        <v>100</v>
      </c>
      <c r="F11" s="28">
        <v>0.30</v>
      </c>
      <c r="G11" s="28">
        <v>0.30</v>
      </c>
      <c r="H11" s="28">
        <v>0.30</v>
      </c>
      <c r="I11" s="28">
        <v>0.30</v>
      </c>
      <c r="J11" s="28">
        <v>9.5</v>
      </c>
      <c r="K11" s="28">
        <v>9.5</v>
      </c>
      <c r="L11" s="28">
        <v>39</v>
      </c>
      <c r="M11" s="28">
        <v>39</v>
      </c>
    </row>
    <row r="12" spans="1:13" ht="18.75" customHeight="1">
      <c r="A12" s="77" t="s">
        <v>10</v>
      </c>
      <c r="B12" s="78"/>
      <c r="C12" s="79"/>
      <c r="D12" s="4"/>
      <c r="E12" s="4"/>
      <c r="F12" s="4"/>
      <c r="G12" s="4"/>
      <c r="H12" s="4"/>
      <c r="I12" s="4"/>
      <c r="J12" s="4"/>
      <c r="K12" s="4"/>
      <c r="L12" s="4">
        <f>SUM(L5:L11)</f>
        <v>336.80000000000001</v>
      </c>
      <c r="M12" s="4">
        <f>SUM(M5:M11)</f>
        <v>430.5</v>
      </c>
    </row>
    <row r="13" spans="1:13" ht="18.75" customHeight="1">
      <c r="A13" s="72" t="s">
        <v>11</v>
      </c>
      <c r="B13" s="73"/>
      <c r="C13" s="7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.75" customHeight="1">
      <c r="A14" s="25"/>
      <c r="B14" s="26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8.75" customHeight="1">
      <c r="A15" s="68" t="s">
        <v>195</v>
      </c>
      <c r="B15" s="59"/>
      <c r="C15" s="30" t="s">
        <v>196</v>
      </c>
      <c r="D15" s="19">
        <v>30</v>
      </c>
      <c r="E15" s="5">
        <v>60</v>
      </c>
      <c r="F15" s="5">
        <v>1.40</v>
      </c>
      <c r="G15" s="5">
        <v>2.80</v>
      </c>
      <c r="H15" s="5">
        <v>2.80</v>
      </c>
      <c r="I15" s="5">
        <v>5.70</v>
      </c>
      <c r="J15" s="5">
        <v>2</v>
      </c>
      <c r="K15" s="5">
        <v>4.20</v>
      </c>
      <c r="L15" s="5">
        <v>39.799999999999997</v>
      </c>
      <c r="M15" s="5">
        <v>79.70</v>
      </c>
    </row>
    <row r="16" spans="1:13" ht="18.75" customHeight="1">
      <c r="A16" s="70" t="s">
        <v>142</v>
      </c>
      <c r="B16" s="71"/>
      <c r="C16" s="58" t="s">
        <v>162</v>
      </c>
      <c r="D16" s="5">
        <v>150</v>
      </c>
      <c r="E16" s="5">
        <v>200</v>
      </c>
      <c r="F16" s="5">
        <v>1.23</v>
      </c>
      <c r="G16" s="5">
        <v>1.65</v>
      </c>
      <c r="H16" s="5">
        <v>1.86</v>
      </c>
      <c r="I16" s="5">
        <v>2.48</v>
      </c>
      <c r="J16" s="5">
        <v>4.6500000000000004</v>
      </c>
      <c r="K16" s="5">
        <v>6.20</v>
      </c>
      <c r="L16" s="5">
        <v>51.90</v>
      </c>
      <c r="M16" s="5">
        <v>69.20</v>
      </c>
    </row>
    <row r="17" spans="1:13" ht="18.75">
      <c r="A17" s="70" t="s">
        <v>143</v>
      </c>
      <c r="B17" s="71"/>
      <c r="C17" s="68" t="s">
        <v>197</v>
      </c>
      <c r="D17" s="28">
        <v>50</v>
      </c>
      <c r="E17" s="28">
        <v>70</v>
      </c>
      <c r="F17" s="28">
        <v>6.90</v>
      </c>
      <c r="G17" s="28">
        <v>9.6999999999999993</v>
      </c>
      <c r="H17" s="28">
        <v>6</v>
      </c>
      <c r="I17" s="28">
        <v>8</v>
      </c>
      <c r="J17" s="28">
        <v>2</v>
      </c>
      <c r="K17" s="28">
        <v>2.80</v>
      </c>
      <c r="L17" s="28">
        <v>66</v>
      </c>
      <c r="M17" s="28">
        <v>92.40</v>
      </c>
    </row>
    <row r="18" spans="1:13" ht="18.75" customHeight="1">
      <c r="A18" s="70" t="s">
        <v>193</v>
      </c>
      <c r="B18" s="71"/>
      <c r="C18" s="68" t="s">
        <v>194</v>
      </c>
      <c r="D18" s="37">
        <v>110</v>
      </c>
      <c r="E18" s="37">
        <v>130</v>
      </c>
      <c r="F18" s="37">
        <v>1.90</v>
      </c>
      <c r="G18" s="37">
        <v>2.40</v>
      </c>
      <c r="H18" s="37">
        <v>2.80</v>
      </c>
      <c r="I18" s="37">
        <v>3.70</v>
      </c>
      <c r="J18" s="37">
        <v>15.30</v>
      </c>
      <c r="K18" s="37">
        <v>19.899999999999999</v>
      </c>
      <c r="L18" s="37">
        <v>94.90</v>
      </c>
      <c r="M18" s="37">
        <v>123.30</v>
      </c>
    </row>
    <row r="19" spans="1:13" ht="18.75" customHeight="1">
      <c r="A19" s="70" t="s">
        <v>30</v>
      </c>
      <c r="B19" s="71"/>
      <c r="C19" s="30" t="s">
        <v>75</v>
      </c>
      <c r="D19" s="14">
        <v>150</v>
      </c>
      <c r="E19" s="14">
        <v>200</v>
      </c>
      <c r="F19" s="14">
        <v>0.23</v>
      </c>
      <c r="G19" s="14">
        <v>0.31</v>
      </c>
      <c r="H19" s="14">
        <v>0.01</v>
      </c>
      <c r="I19" s="14">
        <v>0.01</v>
      </c>
      <c r="J19" s="14">
        <v>18.25</v>
      </c>
      <c r="K19" s="14">
        <v>24.37</v>
      </c>
      <c r="L19" s="14">
        <v>72.569999999999993</v>
      </c>
      <c r="M19" s="14">
        <v>96.76</v>
      </c>
    </row>
    <row r="20" spans="1:13" ht="18.75">
      <c r="A20" s="70" t="s">
        <v>84</v>
      </c>
      <c r="B20" s="71"/>
      <c r="C20" s="39"/>
      <c r="D20" s="34"/>
      <c r="E20" s="34"/>
      <c r="F20" s="28"/>
      <c r="G20" s="28"/>
      <c r="H20" s="28"/>
      <c r="I20" s="28"/>
      <c r="J20" s="28"/>
      <c r="K20" s="28"/>
      <c r="L20" s="28"/>
      <c r="M20" s="28"/>
    </row>
    <row r="21" spans="1:13" ht="18.75">
      <c r="A21" s="70"/>
      <c r="B21" s="71"/>
      <c r="C21" s="30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8.75">
      <c r="A22" s="77" t="s">
        <v>12</v>
      </c>
      <c r="B22" s="78"/>
      <c r="C22" s="79"/>
      <c r="D22" s="4"/>
      <c r="E22" s="4"/>
      <c r="F22" s="4"/>
      <c r="G22" s="4"/>
      <c r="H22" s="4"/>
      <c r="I22" s="4"/>
      <c r="J22" s="4"/>
      <c r="K22" s="4"/>
      <c r="L22" s="4">
        <f>SUM(L15:L21)</f>
        <v>325.16999999999996</v>
      </c>
      <c r="M22" s="4">
        <f>SUM(M15:M21)</f>
        <v>461.36000000000001</v>
      </c>
    </row>
    <row r="23" spans="1:13" ht="18.75">
      <c r="A23" s="72" t="s">
        <v>13</v>
      </c>
      <c r="B23" s="73"/>
      <c r="C23" s="74"/>
      <c r="D23" s="6"/>
      <c r="E23" s="6"/>
      <c r="F23" s="6"/>
      <c r="G23" s="6"/>
      <c r="H23" s="6"/>
      <c r="I23" s="6"/>
      <c r="J23" s="6"/>
      <c r="K23" s="6"/>
      <c r="L23" s="4"/>
      <c r="M23" s="4"/>
    </row>
    <row r="24" spans="1:13" ht="18.75" customHeight="1">
      <c r="A24" s="70" t="s">
        <v>29</v>
      </c>
      <c r="B24" s="71"/>
      <c r="C24" s="30" t="s">
        <v>96</v>
      </c>
      <c r="D24" s="28">
        <v>40</v>
      </c>
      <c r="E24" s="28">
        <v>60</v>
      </c>
      <c r="F24" s="28">
        <v>3.05</v>
      </c>
      <c r="G24" s="28">
        <v>4.58</v>
      </c>
      <c r="H24" s="28">
        <v>9</v>
      </c>
      <c r="I24" s="28">
        <v>11</v>
      </c>
      <c r="J24" s="28">
        <v>30.60</v>
      </c>
      <c r="K24" s="28">
        <v>46</v>
      </c>
      <c r="L24" s="28">
        <v>165.70</v>
      </c>
      <c r="M24" s="28">
        <v>248.56</v>
      </c>
    </row>
    <row r="25" spans="1:13" ht="18.75" customHeight="1">
      <c r="A25" s="70" t="s">
        <v>57</v>
      </c>
      <c r="B25" s="71"/>
      <c r="C25" s="68" t="s">
        <v>79</v>
      </c>
      <c r="D25" s="28">
        <v>150</v>
      </c>
      <c r="E25" s="28">
        <v>180</v>
      </c>
      <c r="F25" s="28">
        <v>1</v>
      </c>
      <c r="G25" s="28">
        <v>1.23</v>
      </c>
      <c r="H25" s="28">
        <v>0</v>
      </c>
      <c r="I25" s="28">
        <v>0</v>
      </c>
      <c r="J25" s="28">
        <v>15</v>
      </c>
      <c r="K25" s="28">
        <v>17.55</v>
      </c>
      <c r="L25" s="28">
        <v>90</v>
      </c>
      <c r="M25" s="28">
        <v>104.40</v>
      </c>
    </row>
    <row r="26" spans="1:13" ht="18.75" customHeight="1">
      <c r="A26" s="70"/>
      <c r="B26" s="71"/>
      <c r="C26" s="30"/>
      <c r="D26" s="16"/>
      <c r="E26" s="16"/>
      <c r="F26" s="4"/>
      <c r="G26" s="4"/>
      <c r="H26" s="4"/>
      <c r="I26" s="4"/>
      <c r="J26" s="4"/>
      <c r="K26" s="4"/>
      <c r="L26" s="4"/>
      <c r="M26" s="4"/>
    </row>
    <row r="27" spans="1:13" ht="18.75">
      <c r="A27" s="77" t="s">
        <v>14</v>
      </c>
      <c r="B27" s="78"/>
      <c r="C27" s="79"/>
      <c r="D27" s="15"/>
      <c r="E27" s="15"/>
      <c r="F27" s="14"/>
      <c r="G27" s="14"/>
      <c r="H27" s="14"/>
      <c r="I27" s="14"/>
      <c r="J27" s="14"/>
      <c r="K27" s="14"/>
      <c r="L27" s="13">
        <f>SUM(L24:L26)</f>
        <v>255.69999999999999</v>
      </c>
      <c r="M27" s="13">
        <f>SUM(M24:M26)</f>
        <v>352.96000000000004</v>
      </c>
    </row>
    <row r="28" spans="1:12" ht="18.75">
      <c r="A28" s="19"/>
      <c r="B28" s="20"/>
      <c r="C28" s="21"/>
      <c r="D28" s="4"/>
      <c r="E28" s="13"/>
      <c r="F28" s="13"/>
      <c r="G28" s="13"/>
      <c r="H28" s="13"/>
      <c r="I28" s="13"/>
      <c r="J28" s="13"/>
      <c r="K28" s="13"/>
      <c r="L28" s="13"/>
    </row>
    <row r="29" spans="1:13" ht="18.75">
      <c r="A29" s="72" t="s">
        <v>15</v>
      </c>
      <c r="B29" s="73"/>
      <c r="C29" s="7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8.75">
      <c r="A30" s="70" t="s">
        <v>144</v>
      </c>
      <c r="B30" s="71"/>
      <c r="C30" s="30" t="s">
        <v>192</v>
      </c>
      <c r="D30" s="28">
        <v>100</v>
      </c>
      <c r="E30" s="28">
        <v>120</v>
      </c>
      <c r="F30" s="28">
        <v>10.5</v>
      </c>
      <c r="G30" s="28">
        <v>12.60</v>
      </c>
      <c r="H30" s="28">
        <v>5.60</v>
      </c>
      <c r="I30" s="28">
        <v>6.72</v>
      </c>
      <c r="J30" s="28">
        <v>11.60</v>
      </c>
      <c r="K30" s="28">
        <v>13.90</v>
      </c>
      <c r="L30" s="28">
        <v>141</v>
      </c>
      <c r="M30" s="28">
        <v>169.20</v>
      </c>
    </row>
    <row r="31" spans="1:13" ht="18.75">
      <c r="A31" s="70" t="s">
        <v>26</v>
      </c>
      <c r="B31" s="71"/>
      <c r="C31" s="30" t="s">
        <v>67</v>
      </c>
      <c r="D31" s="4">
        <v>150</v>
      </c>
      <c r="E31" s="4">
        <v>200</v>
      </c>
      <c r="F31" s="4">
        <v>0</v>
      </c>
      <c r="G31" s="4">
        <v>0</v>
      </c>
      <c r="H31" s="4">
        <v>0</v>
      </c>
      <c r="I31" s="4">
        <v>0</v>
      </c>
      <c r="J31" s="4">
        <v>10.5</v>
      </c>
      <c r="K31" s="4">
        <v>14</v>
      </c>
      <c r="L31" s="4">
        <v>40</v>
      </c>
      <c r="M31" s="4">
        <v>53.60</v>
      </c>
    </row>
    <row r="32" spans="1:13" ht="18.75">
      <c r="A32" s="70" t="s">
        <v>84</v>
      </c>
      <c r="B32" s="71"/>
      <c r="C32" s="40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8.75">
      <c r="A33" s="70"/>
      <c r="B33" s="71"/>
      <c r="C33" s="40"/>
      <c r="D33" s="34"/>
      <c r="E33" s="34"/>
      <c r="F33" s="28"/>
      <c r="G33" s="28"/>
      <c r="H33" s="28"/>
      <c r="I33" s="28"/>
      <c r="J33" s="28"/>
      <c r="K33" s="28"/>
      <c r="L33" s="28"/>
      <c r="M33" s="28"/>
    </row>
    <row r="34" spans="1:13" ht="18.75">
      <c r="A34" s="77" t="s">
        <v>16</v>
      </c>
      <c r="B34" s="78"/>
      <c r="C34" s="79"/>
      <c r="D34" s="4"/>
      <c r="E34" s="4"/>
      <c r="F34" s="4"/>
      <c r="G34" s="4"/>
      <c r="H34" s="4"/>
      <c r="I34" s="4"/>
      <c r="J34" s="4"/>
      <c r="K34" s="4"/>
      <c r="L34" s="4">
        <f>SUM(L30:L33)</f>
        <v>181</v>
      </c>
      <c r="M34" s="4">
        <f>SUM(M30:M31)</f>
        <v>222.79999999999998</v>
      </c>
    </row>
    <row r="35" spans="1:13" ht="18.75">
      <c r="A35" s="72" t="s">
        <v>17</v>
      </c>
      <c r="B35" s="73"/>
      <c r="C35" s="7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8.75">
      <c r="A36" s="7" t="s">
        <v>18</v>
      </c>
      <c r="B36" s="2">
        <v>40</v>
      </c>
      <c r="C36" s="2">
        <v>50</v>
      </c>
      <c r="D36" s="4"/>
      <c r="E36" s="4"/>
      <c r="F36" s="4">
        <v>3</v>
      </c>
      <c r="G36" s="4">
        <v>3.63</v>
      </c>
      <c r="H36" s="4">
        <v>0.69</v>
      </c>
      <c r="I36" s="4">
        <v>0.86</v>
      </c>
      <c r="J36" s="4">
        <v>15.70</v>
      </c>
      <c r="K36" s="4">
        <v>19.600000000000001</v>
      </c>
      <c r="L36" s="4">
        <v>80.20</v>
      </c>
      <c r="M36" s="4">
        <v>100.25</v>
      </c>
    </row>
    <row r="37" spans="1:13" ht="18.75">
      <c r="A37" s="8" t="s">
        <v>19</v>
      </c>
      <c r="B37" s="2">
        <v>60</v>
      </c>
      <c r="C37" s="2">
        <v>80</v>
      </c>
      <c r="D37" s="4"/>
      <c r="E37" s="4"/>
      <c r="F37" s="4">
        <v>4.80</v>
      </c>
      <c r="G37" s="4">
        <v>6.40</v>
      </c>
      <c r="H37" s="4">
        <v>2</v>
      </c>
      <c r="I37" s="4">
        <v>3</v>
      </c>
      <c r="J37" s="4">
        <v>31.20</v>
      </c>
      <c r="K37" s="4">
        <v>41.60</v>
      </c>
      <c r="L37" s="4">
        <v>159</v>
      </c>
      <c r="M37" s="4">
        <v>212</v>
      </c>
    </row>
    <row r="38" spans="1:13" ht="18.75">
      <c r="A38" s="9" t="s">
        <v>10</v>
      </c>
      <c r="B38" s="9"/>
      <c r="C38" s="9"/>
      <c r="D38" s="10"/>
      <c r="E38" s="10"/>
      <c r="F38" s="10">
        <f>SUM(F6:F11)</f>
        <v>6.9699999999999998</v>
      </c>
      <c r="G38" s="10">
        <f t="shared" si="0" ref="G38:M38">SUM(G6:G11)</f>
        <v>8.3800000000000008</v>
      </c>
      <c r="H38" s="10">
        <f t="shared" si="0"/>
        <v>13.600000000000001</v>
      </c>
      <c r="I38" s="10">
        <f t="shared" si="0"/>
        <v>17</v>
      </c>
      <c r="J38" s="10">
        <f t="shared" si="0"/>
        <v>49.810000000000002</v>
      </c>
      <c r="K38" s="10">
        <f t="shared" si="0"/>
        <v>62.409999999999997</v>
      </c>
      <c r="L38" s="10">
        <f t="shared" si="0"/>
        <v>336.80000000000001</v>
      </c>
      <c r="M38" s="10">
        <f t="shared" si="0"/>
        <v>430.5</v>
      </c>
    </row>
    <row r="39" spans="1:13" ht="18.75">
      <c r="A39" s="9" t="s">
        <v>12</v>
      </c>
      <c r="B39" s="9"/>
      <c r="C39" s="9"/>
      <c r="D39" s="10"/>
      <c r="E39" s="10"/>
      <c r="F39" s="10">
        <f>SUM(F15:F19)</f>
        <v>11.660000000000002</v>
      </c>
      <c r="G39" s="10">
        <f t="shared" si="1" ref="G39:M39">SUM(G15:G19)</f>
        <v>16.859999999999996</v>
      </c>
      <c r="H39" s="10">
        <f t="shared" si="1"/>
        <v>13.470000000000001</v>
      </c>
      <c r="I39" s="10">
        <f t="shared" si="1"/>
        <v>19.890000000000001</v>
      </c>
      <c r="J39" s="10">
        <f t="shared" si="1"/>
        <v>42.200000000000003</v>
      </c>
      <c r="K39" s="10">
        <f t="shared" si="1"/>
        <v>57.469999999999999</v>
      </c>
      <c r="L39" s="10">
        <f t="shared" si="1"/>
        <v>325.16999999999996</v>
      </c>
      <c r="M39" s="10">
        <f t="shared" si="1"/>
        <v>461.36000000000001</v>
      </c>
    </row>
    <row r="40" spans="1:13" ht="18.75">
      <c r="A40" s="9" t="s">
        <v>14</v>
      </c>
      <c r="B40" s="9"/>
      <c r="C40" s="9"/>
      <c r="D40" s="10"/>
      <c r="E40" s="10"/>
      <c r="F40" s="10">
        <f>SUM(F24:F25)</f>
        <v>4.0499999999999998</v>
      </c>
      <c r="G40" s="10">
        <f t="shared" si="2" ref="G40:M40">SUM(G24:G25)</f>
        <v>5.8100000000000005</v>
      </c>
      <c r="H40" s="10">
        <f t="shared" si="2"/>
        <v>9</v>
      </c>
      <c r="I40" s="10">
        <f t="shared" si="2"/>
        <v>11</v>
      </c>
      <c r="J40" s="10">
        <f t="shared" si="2"/>
        <v>45.600000000000001</v>
      </c>
      <c r="K40" s="10">
        <f t="shared" si="2"/>
        <v>63.549999999999997</v>
      </c>
      <c r="L40" s="10">
        <f t="shared" si="2"/>
        <v>255.69999999999999</v>
      </c>
      <c r="M40" s="10">
        <f t="shared" si="2"/>
        <v>352.96000000000004</v>
      </c>
    </row>
    <row r="41" spans="1:13" ht="18.75">
      <c r="A41" s="9" t="s">
        <v>16</v>
      </c>
      <c r="B41" s="9"/>
      <c r="C41" s="9"/>
      <c r="D41" s="10"/>
      <c r="E41" s="10"/>
      <c r="F41" s="10">
        <f>SUM(F30:F31)</f>
        <v>10.5</v>
      </c>
      <c r="G41" s="10">
        <f t="shared" si="3" ref="G41:M41">SUM(G30:G31)</f>
        <v>12.6</v>
      </c>
      <c r="H41" s="10">
        <f t="shared" si="3"/>
        <v>5.5999999999999996</v>
      </c>
      <c r="I41" s="10">
        <f t="shared" si="3"/>
        <v>6.7199999999999998</v>
      </c>
      <c r="J41" s="10">
        <f t="shared" si="3"/>
        <v>22.100000000000001</v>
      </c>
      <c r="K41" s="10">
        <f t="shared" si="3"/>
        <v>27.899999999999999</v>
      </c>
      <c r="L41" s="10">
        <f t="shared" si="3"/>
        <v>181</v>
      </c>
      <c r="M41" s="10">
        <f t="shared" si="3"/>
        <v>222.79999999999998</v>
      </c>
    </row>
    <row r="42" spans="1:14" ht="18.75">
      <c r="A42" s="9" t="s">
        <v>20</v>
      </c>
      <c r="B42" s="9"/>
      <c r="C42" s="9"/>
      <c r="D42" s="10"/>
      <c r="E42" s="31"/>
      <c r="F42" s="31">
        <f>SUM(F36:F41)</f>
        <v>40.980000000000004</v>
      </c>
      <c r="G42" s="31">
        <f t="shared" si="4" ref="G42:M42">SUM(G36:G41)</f>
        <v>53.68</v>
      </c>
      <c r="H42" s="31">
        <f>SUM(H36:H41)</f>
        <v>44.360000000000007</v>
      </c>
      <c r="I42" s="31">
        <f t="shared" si="4"/>
        <v>58.469999999999999</v>
      </c>
      <c r="J42" s="31">
        <f t="shared" si="4"/>
        <v>206.61000000000001</v>
      </c>
      <c r="K42" s="31">
        <f t="shared" si="4"/>
        <v>272.52999999999997</v>
      </c>
      <c r="L42" s="31">
        <f t="shared" si="4"/>
        <v>1337.8699999999999</v>
      </c>
      <c r="M42" s="31">
        <f t="shared" si="4"/>
        <v>1779.8700000000001</v>
      </c>
      <c r="N42" s="27"/>
    </row>
    <row r="46" spans="7:7" ht="18.75">
      <c r="G46" s="46"/>
    </row>
  </sheetData>
  <sheetProtection/>
  <mergeCells count="42">
    <mergeCell ref="A1:H1"/>
    <mergeCell ref="A2:A3"/>
    <mergeCell ref="D2:H2"/>
    <mergeCell ref="A5:C5"/>
    <mergeCell ref="A23:C23"/>
    <mergeCell ref="H4:I4"/>
    <mergeCell ref="D3:E3"/>
    <mergeCell ref="F3:G3"/>
    <mergeCell ref="H3:I3"/>
    <mergeCell ref="A12:C12"/>
    <mergeCell ref="A34:C34"/>
    <mergeCell ref="A35:C35"/>
    <mergeCell ref="A22:C22"/>
    <mergeCell ref="A27:C27"/>
    <mergeCell ref="A11:B11"/>
    <mergeCell ref="A16:B16"/>
    <mergeCell ref="A31:B31"/>
    <mergeCell ref="A29:C29"/>
    <mergeCell ref="A26:B26"/>
    <mergeCell ref="A32:B32"/>
    <mergeCell ref="F4:G4"/>
    <mergeCell ref="L4:M4"/>
    <mergeCell ref="J3:K3"/>
    <mergeCell ref="A9:B9"/>
    <mergeCell ref="D4:E4"/>
    <mergeCell ref="J4:K4"/>
    <mergeCell ref="L3:M3"/>
    <mergeCell ref="A6:B6"/>
    <mergeCell ref="B2:B3"/>
    <mergeCell ref="A33:B33"/>
    <mergeCell ref="A20:B20"/>
    <mergeCell ref="A24:B24"/>
    <mergeCell ref="A25:B25"/>
    <mergeCell ref="A30:B30"/>
    <mergeCell ref="A21:B21"/>
    <mergeCell ref="A19:B19"/>
    <mergeCell ref="A17:B17"/>
    <mergeCell ref="A18:B18"/>
    <mergeCell ref="C2:C3"/>
    <mergeCell ref="A7:B7"/>
    <mergeCell ref="A8:B8"/>
    <mergeCell ref="A13:C13"/>
  </mergeCells>
  <pageMargins left="0.590551181102362" right="0.196850393700787" top="0.196850393700787" bottom="0.196850393700787" header="0.196850393700787" footer="0.196850393700787"/>
  <pageSetup orientation="landscape" paperSize="9" scale="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870D84-9C05-4957-889E-898C24BBB9A9}">
  <sheetPr>
    <tabColor indexed="36"/>
  </sheetPr>
  <dimension ref="A1:M39"/>
  <sheetViews>
    <sheetView view="pageBreakPreview" zoomScale="80" zoomScaleNormal="100" zoomScaleSheetLayoutView="80" workbookViewId="0" topLeftCell="A1">
      <selection pane="topLeft" activeCell="A8" sqref="A8:M8"/>
    </sheetView>
  </sheetViews>
  <sheetFormatPr defaultRowHeight="18.75"/>
  <cols>
    <col min="1" max="1" width="23.4285714285714" style="1" customWidth="1"/>
    <col min="2" max="2" width="15.1428571428571" style="1" customWidth="1"/>
    <col min="3" max="3" width="15.2857142857143" style="1" customWidth="1"/>
    <col min="4" max="8" width="9.71428571428571" style="1" customWidth="1"/>
    <col min="9" max="9" width="9.14285714285714" style="1"/>
    <col min="10" max="12" width="9.42857142857143" style="1" bestFit="1" customWidth="1"/>
    <col min="13" max="13" width="9.85714285714286" style="1" bestFit="1" customWidth="1"/>
    <col min="14" max="16384" width="9.14285714285714" style="1"/>
  </cols>
  <sheetData>
    <row r="1" spans="1:8" ht="23.25">
      <c r="A1" s="82" t="s">
        <v>123</v>
      </c>
      <c r="B1" s="83"/>
      <c r="C1" s="83"/>
      <c r="D1" s="83"/>
      <c r="E1" s="83"/>
      <c r="F1" s="83"/>
      <c r="G1" s="83"/>
      <c r="H1" s="84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85</v>
      </c>
      <c r="B6" s="71"/>
      <c r="C6" s="30" t="s">
        <v>100</v>
      </c>
      <c r="D6" s="4">
        <v>150</v>
      </c>
      <c r="E6" s="4">
        <v>200</v>
      </c>
      <c r="F6" s="4">
        <v>4.4000000000000004</v>
      </c>
      <c r="G6" s="4">
        <v>5.80</v>
      </c>
      <c r="H6" s="4">
        <v>7</v>
      </c>
      <c r="I6" s="4">
        <v>8</v>
      </c>
      <c r="J6" s="4">
        <v>25.70</v>
      </c>
      <c r="K6" s="4">
        <v>34.299999999999997</v>
      </c>
      <c r="L6" s="4">
        <v>166.70</v>
      </c>
      <c r="M6" s="4">
        <v>222</v>
      </c>
    </row>
    <row r="7" spans="1:13" ht="18.75" customHeight="1">
      <c r="A7" s="70" t="s">
        <v>183</v>
      </c>
      <c r="B7" s="71"/>
      <c r="C7" s="53"/>
      <c r="D7" s="28">
        <v>10</v>
      </c>
      <c r="E7" s="28">
        <v>15</v>
      </c>
      <c r="F7" s="28">
        <v>2.2999999999999998</v>
      </c>
      <c r="G7" s="28">
        <v>3.5</v>
      </c>
      <c r="H7" s="28">
        <v>2.90</v>
      </c>
      <c r="I7" s="28">
        <v>4.4000000000000004</v>
      </c>
      <c r="J7" s="28">
        <v>0.06</v>
      </c>
      <c r="K7" s="28">
        <v>0.09</v>
      </c>
      <c r="L7" s="28">
        <v>36.200000000000003</v>
      </c>
      <c r="M7" s="28">
        <v>54.30</v>
      </c>
    </row>
    <row r="8" spans="1:13" ht="18.75">
      <c r="A8" s="70" t="s">
        <v>26</v>
      </c>
      <c r="B8" s="71"/>
      <c r="C8" s="30" t="s">
        <v>67</v>
      </c>
      <c r="D8" s="4">
        <v>150</v>
      </c>
      <c r="E8" s="4">
        <v>200</v>
      </c>
      <c r="F8" s="4">
        <v>0</v>
      </c>
      <c r="G8" s="4">
        <v>0</v>
      </c>
      <c r="H8" s="4">
        <v>0</v>
      </c>
      <c r="I8" s="4">
        <v>0</v>
      </c>
      <c r="J8" s="4">
        <v>10.5</v>
      </c>
      <c r="K8" s="4">
        <v>14</v>
      </c>
      <c r="L8" s="4">
        <v>40</v>
      </c>
      <c r="M8" s="4">
        <v>53.60</v>
      </c>
    </row>
    <row r="9" spans="1:13" ht="18.75">
      <c r="A9" s="70" t="s">
        <v>129</v>
      </c>
      <c r="B9" s="71"/>
      <c r="C9" s="30"/>
      <c r="D9" s="14">
        <v>100</v>
      </c>
      <c r="E9" s="14">
        <v>100</v>
      </c>
      <c r="F9" s="14">
        <v>0.40</v>
      </c>
      <c r="G9" s="14">
        <v>0.40</v>
      </c>
      <c r="H9" s="14">
        <v>0.40</v>
      </c>
      <c r="I9" s="14">
        <v>0.40</v>
      </c>
      <c r="J9" s="14">
        <v>10.40</v>
      </c>
      <c r="K9" s="14">
        <v>10.40</v>
      </c>
      <c r="L9" s="14">
        <v>45</v>
      </c>
      <c r="M9" s="14">
        <v>45</v>
      </c>
    </row>
    <row r="10" spans="1:13" ht="18.75" customHeight="1">
      <c r="A10" s="70" t="s">
        <v>80</v>
      </c>
      <c r="B10" s="71"/>
      <c r="C10" s="53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>
        <f>SUM(L6:L10)</f>
        <v>287.89999999999998</v>
      </c>
      <c r="M12" s="4">
        <f>SUM(M6:M10)</f>
        <v>374.90000000000003</v>
      </c>
    </row>
    <row r="13" spans="1:13" ht="18.75" customHeight="1">
      <c r="A13" s="70" t="s">
        <v>201</v>
      </c>
      <c r="B13" s="71"/>
      <c r="C13" s="30"/>
      <c r="D13" s="5">
        <v>30</v>
      </c>
      <c r="E13" s="5">
        <v>60</v>
      </c>
      <c r="F13" s="5">
        <v>1.25</v>
      </c>
      <c r="G13" s="5">
        <v>2.40</v>
      </c>
      <c r="H13" s="5">
        <v>0.60</v>
      </c>
      <c r="I13" s="5">
        <v>1.30</v>
      </c>
      <c r="J13" s="5">
        <v>7</v>
      </c>
      <c r="K13" s="5">
        <v>14</v>
      </c>
      <c r="L13" s="5">
        <v>45.40</v>
      </c>
      <c r="M13" s="5">
        <v>90.40</v>
      </c>
    </row>
    <row r="14" spans="1:13" ht="18.75" customHeight="1">
      <c r="A14" s="70" t="s">
        <v>145</v>
      </c>
      <c r="B14" s="71"/>
      <c r="C14" s="68" t="s">
        <v>200</v>
      </c>
      <c r="D14" s="28">
        <v>150</v>
      </c>
      <c r="E14" s="28">
        <v>200</v>
      </c>
      <c r="F14" s="28">
        <v>2.2999999999999998</v>
      </c>
      <c r="G14" s="28">
        <v>2.70</v>
      </c>
      <c r="H14" s="28">
        <v>10.199999999999999</v>
      </c>
      <c r="I14" s="28">
        <v>12.40</v>
      </c>
      <c r="J14" s="28">
        <v>9.60</v>
      </c>
      <c r="K14" s="28">
        <v>10.5</v>
      </c>
      <c r="L14" s="28">
        <v>70</v>
      </c>
      <c r="M14" s="28">
        <v>90</v>
      </c>
    </row>
    <row r="15" spans="1:13" ht="18.75" customHeight="1">
      <c r="A15" s="68" t="s">
        <v>199</v>
      </c>
      <c r="B15" s="69"/>
      <c r="C15" s="68" t="s">
        <v>89</v>
      </c>
      <c r="D15" s="28">
        <v>50</v>
      </c>
      <c r="E15" s="28">
        <v>80</v>
      </c>
      <c r="F15" s="28">
        <v>5.18</v>
      </c>
      <c r="G15" s="28">
        <v>8.3000000000000007</v>
      </c>
      <c r="H15" s="28">
        <v>0.90</v>
      </c>
      <c r="I15" s="28">
        <v>1.5</v>
      </c>
      <c r="J15" s="28">
        <v>3.40</v>
      </c>
      <c r="K15" s="28">
        <v>5.5</v>
      </c>
      <c r="L15" s="28">
        <v>43</v>
      </c>
      <c r="M15" s="28">
        <v>68.70</v>
      </c>
    </row>
    <row r="16" spans="1:13" ht="18.75" customHeight="1">
      <c r="A16" s="47" t="s">
        <v>41</v>
      </c>
      <c r="B16" s="48"/>
      <c r="C16" s="30" t="s">
        <v>128</v>
      </c>
      <c r="D16" s="5">
        <v>120</v>
      </c>
      <c r="E16" s="5">
        <v>150</v>
      </c>
      <c r="F16" s="5">
        <v>4</v>
      </c>
      <c r="G16" s="5">
        <v>5</v>
      </c>
      <c r="H16" s="5">
        <v>5.90</v>
      </c>
      <c r="I16" s="5">
        <v>7.02</v>
      </c>
      <c r="J16" s="5">
        <v>22.90</v>
      </c>
      <c r="K16" s="5">
        <v>27</v>
      </c>
      <c r="L16" s="5">
        <v>168.5</v>
      </c>
      <c r="M16" s="5">
        <v>199</v>
      </c>
    </row>
    <row r="17" spans="1:13" ht="37.5">
      <c r="A17" s="70" t="s">
        <v>56</v>
      </c>
      <c r="B17" s="71"/>
      <c r="C17" s="68" t="s">
        <v>109</v>
      </c>
      <c r="D17" s="28">
        <v>150</v>
      </c>
      <c r="E17" s="28">
        <v>200</v>
      </c>
      <c r="F17" s="28">
        <v>0.12</v>
      </c>
      <c r="G17" s="28">
        <v>0.16</v>
      </c>
      <c r="H17" s="28">
        <v>0.12</v>
      </c>
      <c r="I17" s="28">
        <v>0.16</v>
      </c>
      <c r="J17" s="28">
        <v>17.010000000000002</v>
      </c>
      <c r="K17" s="28">
        <v>24.01</v>
      </c>
      <c r="L17" s="28">
        <v>35.04</v>
      </c>
      <c r="M17" s="28">
        <v>46.70</v>
      </c>
    </row>
    <row r="18" spans="1:13" ht="18.75" customHeight="1">
      <c r="A18" s="70" t="s">
        <v>80</v>
      </c>
      <c r="B18" s="71"/>
      <c r="C18" s="41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8.75" customHeight="1">
      <c r="A19" s="70"/>
      <c r="B19" s="71"/>
      <c r="C19" s="41"/>
      <c r="D19" s="34"/>
      <c r="E19" s="34"/>
      <c r="F19" s="28"/>
      <c r="G19" s="28"/>
      <c r="H19" s="28"/>
      <c r="I19" s="28"/>
      <c r="J19" s="28"/>
      <c r="K19" s="28"/>
      <c r="L19" s="28"/>
      <c r="M19" s="28"/>
    </row>
    <row r="20" spans="1:13" ht="18.75">
      <c r="A20" s="77" t="s">
        <v>12</v>
      </c>
      <c r="B20" s="78"/>
      <c r="C20" s="79"/>
      <c r="D20" s="4"/>
      <c r="E20" s="4"/>
      <c r="F20" s="4"/>
      <c r="G20" s="4"/>
      <c r="H20" s="4"/>
      <c r="I20" s="4"/>
      <c r="J20" s="4"/>
      <c r="K20" s="4"/>
      <c r="L20" s="4">
        <f>SUM(L13:L19)</f>
        <v>361.94</v>
      </c>
      <c r="M20" s="4">
        <f>SUM(M13:M19)</f>
        <v>494.80000000000001</v>
      </c>
    </row>
    <row r="21" spans="1:12" ht="18.75">
      <c r="A21" s="72" t="s">
        <v>13</v>
      </c>
      <c r="B21" s="73"/>
      <c r="C21" s="74"/>
      <c r="D21" s="4"/>
      <c r="E21" s="4"/>
      <c r="F21" s="4"/>
      <c r="G21" s="4"/>
      <c r="H21" s="4"/>
      <c r="I21" s="4"/>
      <c r="J21" s="4"/>
      <c r="K21" s="4"/>
      <c r="L21" s="4"/>
    </row>
    <row r="22" spans="1:13" ht="18.75" customHeight="1">
      <c r="A22" s="53" t="s">
        <v>114</v>
      </c>
      <c r="B22" s="54"/>
      <c r="C22" s="30" t="s">
        <v>73</v>
      </c>
      <c r="D22" s="28">
        <v>55</v>
      </c>
      <c r="E22" s="28">
        <v>75</v>
      </c>
      <c r="F22" s="28">
        <v>4.38</v>
      </c>
      <c r="G22" s="28">
        <v>5.84</v>
      </c>
      <c r="H22" s="28">
        <v>4.5</v>
      </c>
      <c r="I22" s="28">
        <v>5.26</v>
      </c>
      <c r="J22" s="28">
        <v>17.739999999999998</v>
      </c>
      <c r="K22" s="28">
        <v>25.32</v>
      </c>
      <c r="L22" s="28">
        <v>124</v>
      </c>
      <c r="M22" s="28">
        <v>165</v>
      </c>
    </row>
    <row r="23" spans="1:13" ht="18.75" customHeight="1">
      <c r="A23" s="53" t="s">
        <v>27</v>
      </c>
      <c r="B23" s="54"/>
      <c r="C23" s="30" t="s">
        <v>69</v>
      </c>
      <c r="D23" s="14">
        <v>200</v>
      </c>
      <c r="E23" s="14">
        <v>200</v>
      </c>
      <c r="F23" s="14">
        <v>2</v>
      </c>
      <c r="G23" s="14">
        <v>2</v>
      </c>
      <c r="H23" s="14">
        <v>0.20</v>
      </c>
      <c r="I23" s="14">
        <v>0.20</v>
      </c>
      <c r="J23" s="14">
        <v>5</v>
      </c>
      <c r="K23" s="14">
        <v>5</v>
      </c>
      <c r="L23" s="14">
        <v>36</v>
      </c>
      <c r="M23" s="14">
        <v>36</v>
      </c>
    </row>
    <row r="24" spans="1:13" s="29" customFormat="1" ht="18.75">
      <c r="A24" s="70"/>
      <c r="B24" s="71"/>
      <c r="C24" s="30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18.75">
      <c r="A25" s="77" t="s">
        <v>14</v>
      </c>
      <c r="B25" s="78"/>
      <c r="C25" s="79"/>
      <c r="D25" s="15"/>
      <c r="E25" s="15"/>
      <c r="F25" s="14"/>
      <c r="G25" s="14"/>
      <c r="H25" s="14"/>
      <c r="I25" s="14"/>
      <c r="J25" s="14"/>
      <c r="K25" s="14"/>
      <c r="L25" s="13">
        <f>SUM(L22:L24)</f>
        <v>160</v>
      </c>
      <c r="M25" s="13">
        <f>SUM(M22:M24)</f>
        <v>201</v>
      </c>
    </row>
    <row r="26" spans="1:12" ht="18.75">
      <c r="A26" s="72" t="s">
        <v>22</v>
      </c>
      <c r="B26" s="73"/>
      <c r="C26" s="74"/>
      <c r="D26" s="4"/>
      <c r="E26" s="13"/>
      <c r="F26" s="13"/>
      <c r="G26" s="13"/>
      <c r="H26" s="13"/>
      <c r="I26" s="13"/>
      <c r="J26" s="13"/>
      <c r="K26" s="13"/>
      <c r="L26" s="13"/>
    </row>
    <row r="27" spans="1:13" ht="18.75" customHeight="1">
      <c r="A27" s="70" t="s">
        <v>154</v>
      </c>
      <c r="B27" s="71"/>
      <c r="C27" s="30" t="s">
        <v>79</v>
      </c>
      <c r="D27" s="14">
        <v>150</v>
      </c>
      <c r="E27" s="14">
        <v>200</v>
      </c>
      <c r="F27" s="14">
        <v>8</v>
      </c>
      <c r="G27" s="14">
        <v>9.58</v>
      </c>
      <c r="H27" s="14">
        <v>7.98</v>
      </c>
      <c r="I27" s="14">
        <v>9.64</v>
      </c>
      <c r="J27" s="14">
        <v>16.600000000000001</v>
      </c>
      <c r="K27" s="14">
        <v>22.13</v>
      </c>
      <c r="L27" s="14">
        <v>163</v>
      </c>
      <c r="M27" s="14">
        <v>216.90</v>
      </c>
    </row>
    <row r="28" spans="1:13" ht="18.75" customHeight="1">
      <c r="A28" s="70" t="s">
        <v>136</v>
      </c>
      <c r="B28" s="71"/>
      <c r="C28" s="30" t="s">
        <v>159</v>
      </c>
      <c r="D28" s="4">
        <v>150</v>
      </c>
      <c r="E28" s="4">
        <v>200</v>
      </c>
      <c r="F28" s="4">
        <v>2.90</v>
      </c>
      <c r="G28" s="4">
        <v>4</v>
      </c>
      <c r="H28" s="4">
        <v>1.99</v>
      </c>
      <c r="I28" s="4">
        <v>2.60</v>
      </c>
      <c r="J28" s="4">
        <v>20.92</v>
      </c>
      <c r="K28" s="4">
        <v>27.90</v>
      </c>
      <c r="L28" s="4">
        <v>113.40</v>
      </c>
      <c r="M28" s="4">
        <v>151.19999999999999</v>
      </c>
    </row>
    <row r="29" spans="1:13" ht="18.75">
      <c r="A29" s="70" t="s">
        <v>80</v>
      </c>
      <c r="B29" s="71"/>
      <c r="C29" s="41"/>
      <c r="D29" s="34"/>
      <c r="E29" s="34"/>
      <c r="F29" s="28"/>
      <c r="G29" s="28"/>
      <c r="H29" s="28"/>
      <c r="I29" s="28"/>
      <c r="J29" s="28"/>
      <c r="K29" s="28"/>
      <c r="L29" s="28"/>
      <c r="M29" s="28"/>
    </row>
    <row r="30" spans="1:13" ht="18.75">
      <c r="A30" s="70"/>
      <c r="B30" s="71"/>
      <c r="C30" s="30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8.75">
      <c r="A31" s="77" t="s">
        <v>16</v>
      </c>
      <c r="B31" s="78"/>
      <c r="C31" s="79"/>
      <c r="D31" s="4"/>
      <c r="E31" s="4"/>
      <c r="F31" s="4"/>
      <c r="G31" s="4"/>
      <c r="H31" s="4"/>
      <c r="I31" s="4"/>
      <c r="J31" s="4"/>
      <c r="K31" s="4"/>
      <c r="L31" s="4">
        <f>SUM(L27:L30)</f>
        <v>276.39999999999998</v>
      </c>
      <c r="M31" s="4">
        <f>SUM(M27:M30)</f>
        <v>368.10000000000002</v>
      </c>
    </row>
    <row r="32" spans="1:13" ht="18.75">
      <c r="A32" s="72" t="s">
        <v>17</v>
      </c>
      <c r="B32" s="73"/>
      <c r="C32" s="7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8.75">
      <c r="A33" s="7" t="s">
        <v>18</v>
      </c>
      <c r="B33" s="2">
        <v>40</v>
      </c>
      <c r="C33" s="2">
        <v>50</v>
      </c>
      <c r="D33" s="4"/>
      <c r="E33" s="4"/>
      <c r="F33" s="4">
        <v>3</v>
      </c>
      <c r="G33" s="4">
        <v>3.63</v>
      </c>
      <c r="H33" s="4">
        <v>0.69</v>
      </c>
      <c r="I33" s="4">
        <v>0.86</v>
      </c>
      <c r="J33" s="4">
        <v>15.70</v>
      </c>
      <c r="K33" s="4">
        <v>19.600000000000001</v>
      </c>
      <c r="L33" s="4">
        <v>80.20</v>
      </c>
      <c r="M33" s="4">
        <v>100.25</v>
      </c>
    </row>
    <row r="34" spans="1:13" ht="18.75">
      <c r="A34" s="8" t="s">
        <v>19</v>
      </c>
      <c r="B34" s="2">
        <v>60</v>
      </c>
      <c r="C34" s="2">
        <v>80</v>
      </c>
      <c r="D34" s="4"/>
      <c r="E34" s="4"/>
      <c r="F34" s="4">
        <v>4</v>
      </c>
      <c r="G34" s="4">
        <v>3.90</v>
      </c>
      <c r="H34" s="4">
        <v>2.80</v>
      </c>
      <c r="I34" s="4">
        <v>3.40</v>
      </c>
      <c r="J34" s="4">
        <v>31.20</v>
      </c>
      <c r="K34" s="4">
        <v>33.60</v>
      </c>
      <c r="L34" s="4">
        <v>160</v>
      </c>
      <c r="M34" s="4">
        <v>212</v>
      </c>
    </row>
    <row r="35" spans="1:13" ht="18.75">
      <c r="A35" s="9" t="s">
        <v>10</v>
      </c>
      <c r="B35" s="9"/>
      <c r="C35" s="9"/>
      <c r="D35" s="10"/>
      <c r="E35" s="10"/>
      <c r="F35" s="10">
        <f>SUM(F6:F9)</f>
        <v>7.1000000000000005</v>
      </c>
      <c r="G35" s="10">
        <f t="shared" si="0" ref="G35:M35">SUM(G6:G9)</f>
        <v>9.7000000000000011</v>
      </c>
      <c r="H35" s="10">
        <f t="shared" si="0"/>
        <v>10.300000000000001</v>
      </c>
      <c r="I35" s="10">
        <f t="shared" si="0"/>
        <v>12.800000000000001</v>
      </c>
      <c r="J35" s="10">
        <f t="shared" si="0"/>
        <v>46.659999999999997</v>
      </c>
      <c r="K35" s="10">
        <f t="shared" si="0"/>
        <v>58.789999999999999</v>
      </c>
      <c r="L35" s="10">
        <f t="shared" si="0"/>
        <v>287.89999999999998</v>
      </c>
      <c r="M35" s="10">
        <f t="shared" si="0"/>
        <v>374.90000000000003</v>
      </c>
    </row>
    <row r="36" spans="1:13" ht="18.75">
      <c r="A36" s="9" t="s">
        <v>12</v>
      </c>
      <c r="B36" s="9"/>
      <c r="C36" s="9"/>
      <c r="D36" s="10"/>
      <c r="E36" s="10"/>
      <c r="F36" s="10">
        <f>SUM(F13:F17)</f>
        <v>12.85</v>
      </c>
      <c r="G36" s="10">
        <f t="shared" si="1" ref="G36:M36">SUM(G13:G17)</f>
        <v>18.559999999999999</v>
      </c>
      <c r="H36" s="10">
        <f t="shared" si="1"/>
        <v>17.720000000000002</v>
      </c>
      <c r="I36" s="10">
        <f t="shared" si="1"/>
        <v>22.379999999999999</v>
      </c>
      <c r="J36" s="10">
        <f t="shared" si="1"/>
        <v>59.909999999999997</v>
      </c>
      <c r="K36" s="10">
        <f t="shared" si="1"/>
        <v>81.010000000000005</v>
      </c>
      <c r="L36" s="10">
        <f t="shared" si="1"/>
        <v>361.94</v>
      </c>
      <c r="M36" s="10">
        <f t="shared" si="1"/>
        <v>494.80000000000001</v>
      </c>
    </row>
    <row r="37" spans="1:13" ht="18.75">
      <c r="A37" s="9" t="s">
        <v>14</v>
      </c>
      <c r="B37" s="9"/>
      <c r="C37" s="9"/>
      <c r="D37" s="10"/>
      <c r="E37" s="10"/>
      <c r="F37" s="10">
        <f>SUM(F22:F23)</f>
        <v>6.3799999999999999</v>
      </c>
      <c r="G37" s="10">
        <f t="shared" si="2" ref="G37:M37">SUM(G22:G23)</f>
        <v>7.8399999999999999</v>
      </c>
      <c r="H37" s="10">
        <f t="shared" si="2"/>
        <v>4.7000000000000002</v>
      </c>
      <c r="I37" s="10">
        <f t="shared" si="2"/>
        <v>5.46</v>
      </c>
      <c r="J37" s="10">
        <f t="shared" si="2"/>
        <v>22.739999999999998</v>
      </c>
      <c r="K37" s="10">
        <f t="shared" si="2"/>
        <v>30.32</v>
      </c>
      <c r="L37" s="10">
        <f t="shared" si="2"/>
        <v>160</v>
      </c>
      <c r="M37" s="10">
        <f t="shared" si="2"/>
        <v>201</v>
      </c>
    </row>
    <row r="38" spans="1:13" ht="18.75">
      <c r="A38" s="9" t="s">
        <v>16</v>
      </c>
      <c r="B38" s="9"/>
      <c r="C38" s="9"/>
      <c r="D38" s="10"/>
      <c r="E38" s="10"/>
      <c r="F38" s="10">
        <f>SUM(F27:F28)</f>
        <v>10.9</v>
      </c>
      <c r="G38" s="10">
        <f t="shared" si="3" ref="G38:M38">SUM(G27:G28)</f>
        <v>13.58</v>
      </c>
      <c r="H38" s="10">
        <f t="shared" si="3"/>
        <v>9.9700000000000006</v>
      </c>
      <c r="I38" s="10">
        <f t="shared" si="3"/>
        <v>12.24</v>
      </c>
      <c r="J38" s="10">
        <f t="shared" si="3"/>
        <v>37.520000000000003</v>
      </c>
      <c r="K38" s="10">
        <f t="shared" si="3"/>
        <v>50.030000000000001</v>
      </c>
      <c r="L38" s="10">
        <f t="shared" si="3"/>
        <v>276.39999999999998</v>
      </c>
      <c r="M38" s="10">
        <f t="shared" si="3"/>
        <v>368.10000000000002</v>
      </c>
    </row>
    <row r="39" spans="1:13" ht="18.75">
      <c r="A39" s="9" t="s">
        <v>20</v>
      </c>
      <c r="B39" s="9"/>
      <c r="C39" s="9"/>
      <c r="D39" s="10"/>
      <c r="E39" s="10"/>
      <c r="F39" s="31">
        <f>SUM(F33:F38)</f>
        <v>44.230000000000004</v>
      </c>
      <c r="G39" s="31">
        <v>57</v>
      </c>
      <c r="H39" s="31">
        <f t="shared" si="4" ref="H39:M39">SUM(H33:H38)</f>
        <v>46.180000000000007</v>
      </c>
      <c r="I39" s="31">
        <f t="shared" si="4"/>
        <v>57.140000000000001</v>
      </c>
      <c r="J39" s="31">
        <f t="shared" si="4"/>
        <v>213.73000000000002</v>
      </c>
      <c r="K39" s="31">
        <f t="shared" si="4"/>
        <v>273.35000000000002</v>
      </c>
      <c r="L39" s="31">
        <v>1330.5</v>
      </c>
      <c r="M39" s="31">
        <f t="shared" si="4"/>
        <v>1751.0500000000002</v>
      </c>
    </row>
  </sheetData>
  <sheetProtection/>
  <mergeCells count="39">
    <mergeCell ref="A31:C31"/>
    <mergeCell ref="A32:C32"/>
    <mergeCell ref="A25:C25"/>
    <mergeCell ref="A26:C26"/>
    <mergeCell ref="A20:C20"/>
    <mergeCell ref="A21:C21"/>
    <mergeCell ref="A24:B24"/>
    <mergeCell ref="A27:B27"/>
    <mergeCell ref="A28:B28"/>
    <mergeCell ref="A29:B29"/>
    <mergeCell ref="A18:B18"/>
    <mergeCell ref="A19:B19"/>
    <mergeCell ref="A11:C11"/>
    <mergeCell ref="A12:C12"/>
    <mergeCell ref="A13:B13"/>
    <mergeCell ref="A14:B14"/>
    <mergeCell ref="A6:B6"/>
    <mergeCell ref="A7:B7"/>
    <mergeCell ref="A8:B8"/>
    <mergeCell ref="A10:B10"/>
    <mergeCell ref="A17:B17"/>
    <mergeCell ref="A9:B9"/>
    <mergeCell ref="J3:K3"/>
    <mergeCell ref="L3:M3"/>
    <mergeCell ref="D4:E4"/>
    <mergeCell ref="F4:G4"/>
    <mergeCell ref="H4:I4"/>
    <mergeCell ref="J4:K4"/>
    <mergeCell ref="L4:M4"/>
    <mergeCell ref="A30:B30"/>
    <mergeCell ref="A1:H1"/>
    <mergeCell ref="A2:A3"/>
    <mergeCell ref="D2:H2"/>
    <mergeCell ref="D3:E3"/>
    <mergeCell ref="F3:G3"/>
    <mergeCell ref="H3:I3"/>
    <mergeCell ref="B2:B3"/>
    <mergeCell ref="C2:C3"/>
    <mergeCell ref="A5:C5"/>
  </mergeCells>
  <pageMargins left="0.590551181102362" right="0.196850393700787" top="0.196850393700787" bottom="0.196850393700787" header="0.196850393700787" footer="0.196850393700787"/>
  <pageSetup orientation="landscape" paperSize="9" scale="65" r:id="rId1"/>
  <headerFooter alignWithMargins="0"/>
  <rowBreaks count="1" manualBreakCount="1">
    <brk id="62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6D4A69-1C52-4A6C-8B83-990DE9AFB9A9}">
  <sheetPr>
    <tabColor indexed="36"/>
  </sheetPr>
  <dimension ref="A1:M70"/>
  <sheetViews>
    <sheetView tabSelected="1" view="pageBreakPreview" zoomScale="80" zoomScaleNormal="100" zoomScaleSheetLayoutView="80" workbookViewId="0" topLeftCell="A1">
      <selection pane="topLeft" activeCell="P33" sqref="P33"/>
    </sheetView>
  </sheetViews>
  <sheetFormatPr defaultRowHeight="18.75"/>
  <cols>
    <col min="1" max="1" width="27.8571428571429" style="1" customWidth="1"/>
    <col min="2" max="2" width="16.4285714285714" style="12" customWidth="1"/>
    <col min="3" max="3" width="16.5714285714286" style="12" customWidth="1"/>
    <col min="4" max="4" width="10" style="1" customWidth="1"/>
    <col min="5" max="6" width="9.14285714285714" style="1"/>
    <col min="7" max="7" width="10.2857142857143" style="1" customWidth="1"/>
    <col min="8" max="8" width="10.5714285714286" style="1" bestFit="1" customWidth="1"/>
    <col min="9" max="9" width="9.14285714285714" style="1"/>
    <col min="10" max="11" width="9.42857142857143" style="1" bestFit="1" customWidth="1"/>
    <col min="12" max="13" width="9.85714285714286" style="1" bestFit="1" customWidth="1"/>
    <col min="14" max="16384" width="9.14285714285714" style="1"/>
  </cols>
  <sheetData>
    <row r="1" spans="1:8" ht="23.25">
      <c r="A1" s="80" t="s">
        <v>124</v>
      </c>
      <c r="B1" s="80"/>
      <c r="C1" s="80"/>
      <c r="D1" s="80"/>
      <c r="E1" s="80"/>
      <c r="F1" s="80"/>
      <c r="G1" s="80"/>
      <c r="H1" s="80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61</v>
      </c>
      <c r="B6" s="71"/>
      <c r="C6" s="49" t="s">
        <v>101</v>
      </c>
      <c r="D6" s="28">
        <v>150</v>
      </c>
      <c r="E6" s="28">
        <v>200</v>
      </c>
      <c r="F6" s="4">
        <v>3.90</v>
      </c>
      <c r="G6" s="4">
        <v>4.4800000000000004</v>
      </c>
      <c r="H6" s="4">
        <v>8.40</v>
      </c>
      <c r="I6" s="4">
        <v>9.61</v>
      </c>
      <c r="J6" s="4">
        <v>17</v>
      </c>
      <c r="K6" s="4">
        <v>19</v>
      </c>
      <c r="L6" s="4">
        <v>161.46</v>
      </c>
      <c r="M6" s="4">
        <v>182.99</v>
      </c>
    </row>
    <row r="7" spans="1:13" ht="18.75" customHeight="1">
      <c r="A7" s="70" t="s">
        <v>82</v>
      </c>
      <c r="B7" s="71"/>
      <c r="C7" s="30" t="s">
        <v>98</v>
      </c>
      <c r="D7" s="4">
        <v>25</v>
      </c>
      <c r="E7" s="4">
        <v>25</v>
      </c>
      <c r="F7" s="4">
        <v>1.58</v>
      </c>
      <c r="G7" s="4">
        <v>1.58</v>
      </c>
      <c r="H7" s="4">
        <v>8.3000000000000007</v>
      </c>
      <c r="I7" s="4">
        <v>8.3000000000000007</v>
      </c>
      <c r="J7" s="4">
        <v>9.81</v>
      </c>
      <c r="K7" s="4">
        <v>9.81</v>
      </c>
      <c r="L7" s="4">
        <v>93</v>
      </c>
      <c r="M7" s="4">
        <v>93</v>
      </c>
    </row>
    <row r="8" spans="1:13" ht="18.75" customHeight="1">
      <c r="A8" s="70" t="s">
        <v>28</v>
      </c>
      <c r="B8" s="71"/>
      <c r="C8" s="30" t="s">
        <v>189</v>
      </c>
      <c r="D8" s="16">
        <v>150</v>
      </c>
      <c r="E8" s="16">
        <v>200</v>
      </c>
      <c r="F8" s="4">
        <v>2.2999999999999998</v>
      </c>
      <c r="G8" s="4">
        <v>2.80</v>
      </c>
      <c r="H8" s="4">
        <v>2</v>
      </c>
      <c r="I8" s="4">
        <v>2.40</v>
      </c>
      <c r="J8" s="4">
        <v>10.60</v>
      </c>
      <c r="K8" s="4">
        <v>14.30</v>
      </c>
      <c r="L8" s="4">
        <v>70</v>
      </c>
      <c r="M8" s="4">
        <v>91</v>
      </c>
    </row>
    <row r="9" spans="1:13" ht="18.75">
      <c r="A9" s="70" t="s">
        <v>80</v>
      </c>
      <c r="B9" s="71"/>
      <c r="C9" s="42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8.75">
      <c r="A10" s="70"/>
      <c r="B10" s="71"/>
      <c r="C10" s="42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7"/>
      <c r="B11" s="78"/>
      <c r="C11" s="79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8.75">
      <c r="A12" s="77" t="s">
        <v>10</v>
      </c>
      <c r="B12" s="78"/>
      <c r="C12" s="79"/>
      <c r="D12" s="4"/>
      <c r="E12" s="4"/>
      <c r="F12" s="4"/>
      <c r="G12" s="4"/>
      <c r="H12" s="4"/>
      <c r="I12" s="4"/>
      <c r="J12" s="4"/>
      <c r="K12" s="4"/>
      <c r="L12" s="4">
        <f>SUM(L6:L8)</f>
        <v>324.46000000000004</v>
      </c>
      <c r="M12" s="4">
        <f>SUM(M6:M8)</f>
        <v>366.99000000000001</v>
      </c>
    </row>
    <row r="13" spans="1:13" ht="18.75">
      <c r="A13" s="72" t="s">
        <v>11</v>
      </c>
      <c r="B13" s="73"/>
      <c r="C13" s="7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.75" customHeight="1">
      <c r="A14" s="70" t="s">
        <v>167</v>
      </c>
      <c r="B14" s="71"/>
      <c r="C14" s="58" t="s">
        <v>168</v>
      </c>
      <c r="D14" s="37">
        <v>30</v>
      </c>
      <c r="E14" s="37">
        <v>60</v>
      </c>
      <c r="F14" s="37">
        <v>0.25</v>
      </c>
      <c r="G14" s="37">
        <v>0.5</v>
      </c>
      <c r="H14" s="37">
        <v>0.09</v>
      </c>
      <c r="I14" s="37">
        <v>0.045</v>
      </c>
      <c r="J14" s="37">
        <v>2.90</v>
      </c>
      <c r="K14" s="37">
        <v>5.70</v>
      </c>
      <c r="L14" s="37">
        <v>12.20</v>
      </c>
      <c r="M14" s="37">
        <v>24.40</v>
      </c>
    </row>
    <row r="15" spans="1:13" ht="18.75">
      <c r="A15" s="70" t="s">
        <v>155</v>
      </c>
      <c r="B15" s="71"/>
      <c r="C15" s="55" t="s">
        <v>102</v>
      </c>
      <c r="D15" s="28">
        <v>150</v>
      </c>
      <c r="E15" s="28">
        <v>200</v>
      </c>
      <c r="F15" s="28">
        <v>3.90</v>
      </c>
      <c r="G15" s="28">
        <v>5.30</v>
      </c>
      <c r="H15" s="28">
        <v>3.10</v>
      </c>
      <c r="I15" s="28">
        <v>4.0999999999999996</v>
      </c>
      <c r="J15" s="28">
        <v>9.1999999999999993</v>
      </c>
      <c r="K15" s="28">
        <v>12.35</v>
      </c>
      <c r="L15" s="28">
        <v>81</v>
      </c>
      <c r="M15" s="28">
        <v>108</v>
      </c>
    </row>
    <row r="16" spans="1:13" ht="18.75" customHeight="1">
      <c r="A16" s="70" t="s">
        <v>163</v>
      </c>
      <c r="B16" s="71"/>
      <c r="C16" s="58" t="s">
        <v>164</v>
      </c>
      <c r="D16" s="28">
        <v>150</v>
      </c>
      <c r="E16" s="28">
        <v>200</v>
      </c>
      <c r="F16" s="28">
        <v>2.90</v>
      </c>
      <c r="G16" s="14">
        <v>3.80</v>
      </c>
      <c r="H16" s="14">
        <v>5</v>
      </c>
      <c r="I16" s="14">
        <v>6.60</v>
      </c>
      <c r="J16" s="14">
        <v>24</v>
      </c>
      <c r="K16" s="14">
        <v>32</v>
      </c>
      <c r="L16" s="14">
        <v>186</v>
      </c>
      <c r="M16" s="14">
        <v>248</v>
      </c>
    </row>
    <row r="17" spans="1:13" ht="18.75">
      <c r="A17" s="70" t="s">
        <v>57</v>
      </c>
      <c r="B17" s="71"/>
      <c r="C17" s="68" t="s">
        <v>79</v>
      </c>
      <c r="D17" s="28">
        <v>150</v>
      </c>
      <c r="E17" s="28">
        <v>180</v>
      </c>
      <c r="F17" s="28">
        <v>1</v>
      </c>
      <c r="G17" s="28">
        <v>1.23</v>
      </c>
      <c r="H17" s="28">
        <v>0</v>
      </c>
      <c r="I17" s="28">
        <v>0</v>
      </c>
      <c r="J17" s="28">
        <v>15</v>
      </c>
      <c r="K17" s="28">
        <v>17.55</v>
      </c>
      <c r="L17" s="28">
        <v>90</v>
      </c>
      <c r="M17" s="28">
        <v>104.40</v>
      </c>
    </row>
    <row r="18" spans="1:13" ht="18.75">
      <c r="A18" s="70" t="s">
        <v>80</v>
      </c>
      <c r="B18" s="71"/>
      <c r="C18" s="30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8.75">
      <c r="A19" s="70"/>
      <c r="B19" s="71"/>
      <c r="C19" s="42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.75" customHeight="1">
      <c r="A20" s="70"/>
      <c r="B20" s="71"/>
      <c r="C20" s="42"/>
      <c r="D20" s="34"/>
      <c r="E20" s="34"/>
      <c r="F20" s="28"/>
      <c r="G20" s="28"/>
      <c r="H20" s="28"/>
      <c r="I20" s="28"/>
      <c r="J20" s="28"/>
      <c r="K20" s="28"/>
      <c r="L20" s="28"/>
      <c r="M20" s="28"/>
    </row>
    <row r="21" spans="1:13" ht="18.75">
      <c r="A21" s="77" t="s">
        <v>12</v>
      </c>
      <c r="B21" s="78"/>
      <c r="C21" s="79"/>
      <c r="D21" s="4"/>
      <c r="E21" s="4"/>
      <c r="F21" s="4"/>
      <c r="G21" s="4"/>
      <c r="H21" s="4"/>
      <c r="I21" s="4"/>
      <c r="J21" s="4"/>
      <c r="K21" s="4"/>
      <c r="L21" s="4">
        <f>SUM(L14:L20)</f>
        <v>369.19999999999999</v>
      </c>
      <c r="M21" s="4">
        <f>SUM(M14:M20)</f>
        <v>484.79999999999995</v>
      </c>
    </row>
    <row r="22" spans="1:13" ht="18.75">
      <c r="A22" s="72" t="s">
        <v>13</v>
      </c>
      <c r="B22" s="73"/>
      <c r="C22" s="74"/>
      <c r="D22" s="6"/>
      <c r="E22" s="6"/>
      <c r="F22" s="6"/>
      <c r="G22" s="6"/>
      <c r="H22" s="6"/>
      <c r="I22" s="6"/>
      <c r="J22" s="6"/>
      <c r="K22" s="6"/>
      <c r="L22" s="4"/>
      <c r="M22" s="4"/>
    </row>
    <row r="23" spans="1:13" ht="18.75" customHeight="1">
      <c r="A23" s="70" t="s">
        <v>202</v>
      </c>
      <c r="B23" s="71"/>
      <c r="C23" s="30" t="s">
        <v>91</v>
      </c>
      <c r="D23" s="28">
        <v>100</v>
      </c>
      <c r="E23" s="28">
        <v>120</v>
      </c>
      <c r="F23" s="28">
        <v>5.43</v>
      </c>
      <c r="G23" s="28">
        <v>6.52</v>
      </c>
      <c r="H23" s="28">
        <v>7</v>
      </c>
      <c r="I23" s="28">
        <v>10</v>
      </c>
      <c r="J23" s="28">
        <v>33.700000000000003</v>
      </c>
      <c r="K23" s="28">
        <v>40.47</v>
      </c>
      <c r="L23" s="28">
        <v>184.16</v>
      </c>
      <c r="M23" s="28">
        <v>221</v>
      </c>
    </row>
    <row r="24" spans="1:13" ht="18.75" customHeight="1">
      <c r="A24" s="70" t="s">
        <v>30</v>
      </c>
      <c r="B24" s="71"/>
      <c r="C24" s="30" t="s">
        <v>75</v>
      </c>
      <c r="D24" s="14">
        <v>150</v>
      </c>
      <c r="E24" s="14">
        <v>200</v>
      </c>
      <c r="F24" s="14">
        <v>0.23</v>
      </c>
      <c r="G24" s="14">
        <v>0.31</v>
      </c>
      <c r="H24" s="14">
        <v>0.01</v>
      </c>
      <c r="I24" s="14">
        <v>0.01</v>
      </c>
      <c r="J24" s="14">
        <v>18.25</v>
      </c>
      <c r="K24" s="14">
        <v>24.37</v>
      </c>
      <c r="L24" s="14">
        <v>72.569999999999993</v>
      </c>
      <c r="M24" s="14">
        <v>96.76</v>
      </c>
    </row>
    <row r="25" spans="1:13" ht="18.75" customHeight="1">
      <c r="A25" s="70"/>
      <c r="B25" s="71"/>
      <c r="C25" s="30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8.75">
      <c r="A26" s="70"/>
      <c r="B26" s="71"/>
      <c r="C26" s="30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8.75">
      <c r="A27" s="75" t="s">
        <v>14</v>
      </c>
      <c r="B27" s="75"/>
      <c r="C27" s="75"/>
      <c r="D27" s="4"/>
      <c r="E27" s="13"/>
      <c r="F27" s="13"/>
      <c r="G27" s="13"/>
      <c r="H27" s="13"/>
      <c r="I27" s="13"/>
      <c r="J27" s="13"/>
      <c r="K27" s="13"/>
      <c r="L27" s="13">
        <f>SUM(L23:L26)</f>
        <v>256.73000000000002</v>
      </c>
      <c r="M27" s="13">
        <f>SUM(M23:M26)</f>
        <v>317.75999999999999</v>
      </c>
    </row>
    <row r="28" spans="1:13" ht="18.75">
      <c r="A28" s="72" t="s">
        <v>15</v>
      </c>
      <c r="B28" s="73"/>
      <c r="C28" s="7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36.75" customHeight="1">
      <c r="A29" s="70" t="s">
        <v>165</v>
      </c>
      <c r="B29" s="71"/>
      <c r="C29" s="58" t="s">
        <v>166</v>
      </c>
      <c r="D29" s="28">
        <v>50</v>
      </c>
      <c r="E29" s="28">
        <v>70</v>
      </c>
      <c r="F29" s="28">
        <v>7</v>
      </c>
      <c r="G29" s="28">
        <v>10</v>
      </c>
      <c r="H29" s="28">
        <v>6.80</v>
      </c>
      <c r="I29" s="28">
        <v>9.60</v>
      </c>
      <c r="J29" s="28">
        <v>1.1000000000000001</v>
      </c>
      <c r="K29" s="28">
        <v>1.60</v>
      </c>
      <c r="L29" s="28">
        <v>94.80</v>
      </c>
      <c r="M29" s="28">
        <v>132.69999999999999</v>
      </c>
    </row>
    <row r="30" spans="1:13" ht="18.75">
      <c r="A30" s="70" t="s">
        <v>31</v>
      </c>
      <c r="B30" s="71"/>
      <c r="C30" s="30" t="s">
        <v>97</v>
      </c>
      <c r="D30" s="14">
        <v>110</v>
      </c>
      <c r="E30" s="14">
        <v>130</v>
      </c>
      <c r="F30" s="14">
        <v>2.2999999999999998</v>
      </c>
      <c r="G30" s="14">
        <v>2.70</v>
      </c>
      <c r="H30" s="14">
        <v>3.70</v>
      </c>
      <c r="I30" s="14">
        <v>4.4000000000000004</v>
      </c>
      <c r="J30" s="28">
        <v>14.40</v>
      </c>
      <c r="K30" s="28">
        <v>17.03</v>
      </c>
      <c r="L30" s="14">
        <v>102.30</v>
      </c>
      <c r="M30" s="14">
        <v>121</v>
      </c>
    </row>
    <row r="31" spans="1:13" ht="18.75">
      <c r="A31" s="53" t="s">
        <v>27</v>
      </c>
      <c r="B31" s="54"/>
      <c r="C31" s="30" t="s">
        <v>69</v>
      </c>
      <c r="D31" s="14">
        <v>200</v>
      </c>
      <c r="E31" s="14">
        <v>200</v>
      </c>
      <c r="F31" s="14">
        <v>2</v>
      </c>
      <c r="G31" s="14">
        <v>2</v>
      </c>
      <c r="H31" s="14">
        <v>0.20</v>
      </c>
      <c r="I31" s="14">
        <v>0.20</v>
      </c>
      <c r="J31" s="14">
        <v>5</v>
      </c>
      <c r="K31" s="14">
        <v>5</v>
      </c>
      <c r="L31" s="14">
        <v>36</v>
      </c>
      <c r="M31" s="14">
        <v>36</v>
      </c>
    </row>
    <row r="32" spans="1:13" ht="18.75">
      <c r="A32" s="70"/>
      <c r="B32" s="71"/>
      <c r="C32" s="42"/>
      <c r="D32" s="34"/>
      <c r="E32" s="34"/>
      <c r="F32" s="28"/>
      <c r="G32" s="28"/>
      <c r="H32" s="28"/>
      <c r="I32" s="28"/>
      <c r="J32" s="28"/>
      <c r="K32" s="28"/>
      <c r="L32" s="28"/>
      <c r="M32" s="28"/>
    </row>
    <row r="33" spans="1:13" ht="18.75">
      <c r="A33" s="77" t="s">
        <v>16</v>
      </c>
      <c r="B33" s="78"/>
      <c r="C33" s="79"/>
      <c r="D33" s="4"/>
      <c r="E33" s="4"/>
      <c r="F33" s="4"/>
      <c r="G33" s="4"/>
      <c r="H33" s="4"/>
      <c r="I33" s="4"/>
      <c r="J33" s="4"/>
      <c r="K33" s="4"/>
      <c r="L33" s="4">
        <f>SUM(L29:L32)</f>
        <v>233.09999999999999</v>
      </c>
      <c r="M33" s="4">
        <f>SUM(M29:M32)</f>
        <v>289.69999999999999</v>
      </c>
    </row>
    <row r="34" spans="1:13" ht="18.75">
      <c r="A34" s="72" t="s">
        <v>17</v>
      </c>
      <c r="B34" s="73"/>
      <c r="C34" s="7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8.75">
      <c r="A35" s="7" t="s">
        <v>18</v>
      </c>
      <c r="B35" s="2">
        <v>40</v>
      </c>
      <c r="C35" s="2">
        <v>50</v>
      </c>
      <c r="D35" s="4"/>
      <c r="E35" s="4"/>
      <c r="F35" s="4">
        <v>3</v>
      </c>
      <c r="G35" s="4">
        <v>3.63</v>
      </c>
      <c r="H35" s="4">
        <v>0.69</v>
      </c>
      <c r="I35" s="4">
        <v>0.86</v>
      </c>
      <c r="J35" s="4">
        <v>15.70</v>
      </c>
      <c r="K35" s="4">
        <v>19.600000000000001</v>
      </c>
      <c r="L35" s="4">
        <v>80.20</v>
      </c>
      <c r="M35" s="4">
        <v>100.25</v>
      </c>
    </row>
    <row r="36" spans="1:13" ht="18.75">
      <c r="A36" s="8" t="s">
        <v>19</v>
      </c>
      <c r="B36" s="2">
        <v>60</v>
      </c>
      <c r="C36" s="2">
        <v>80</v>
      </c>
      <c r="D36" s="4"/>
      <c r="E36" s="4"/>
      <c r="F36" s="4">
        <v>4.80</v>
      </c>
      <c r="G36" s="4">
        <v>6.40</v>
      </c>
      <c r="H36" s="4">
        <v>1.80</v>
      </c>
      <c r="I36" s="4">
        <v>2.40</v>
      </c>
      <c r="J36" s="4">
        <v>31.20</v>
      </c>
      <c r="K36" s="4">
        <v>41.60</v>
      </c>
      <c r="L36" s="4">
        <v>159</v>
      </c>
      <c r="M36" s="4">
        <v>212</v>
      </c>
    </row>
    <row r="37" spans="1:13" ht="18.75">
      <c r="A37" s="9" t="s">
        <v>10</v>
      </c>
      <c r="B37" s="10"/>
      <c r="C37" s="10"/>
      <c r="D37" s="10"/>
      <c r="E37" s="10"/>
      <c r="F37" s="10">
        <f>SUM(F6:F8)</f>
        <v>7.7800000000000002</v>
      </c>
      <c r="G37" s="10">
        <f t="shared" si="0" ref="G37:M37">SUM(G6:G8)</f>
        <v>8.8599999999999994</v>
      </c>
      <c r="H37" s="10">
        <f t="shared" si="0"/>
        <v>18.700000000000003</v>
      </c>
      <c r="I37" s="10">
        <f t="shared" si="0"/>
        <v>20.309999999999999</v>
      </c>
      <c r="J37" s="10">
        <f t="shared" si="0"/>
        <v>37.410000000000004</v>
      </c>
      <c r="K37" s="10">
        <f t="shared" si="0"/>
        <v>43.109999999999999</v>
      </c>
      <c r="L37" s="10">
        <f t="shared" si="0"/>
        <v>324.46000000000004</v>
      </c>
      <c r="M37" s="10">
        <f t="shared" si="0"/>
        <v>366.99000000000001</v>
      </c>
    </row>
    <row r="38" spans="1:13" ht="18.75">
      <c r="A38" s="9" t="s">
        <v>12</v>
      </c>
      <c r="B38" s="10"/>
      <c r="C38" s="10"/>
      <c r="D38" s="10"/>
      <c r="E38" s="10"/>
      <c r="F38" s="10">
        <f>SUM(F14:F18)</f>
        <v>8.0500000000000007</v>
      </c>
      <c r="G38" s="10">
        <f t="shared" si="1" ref="G38:M38">SUM(G14:G18)</f>
        <v>10.83</v>
      </c>
      <c r="H38" s="10">
        <f t="shared" si="1"/>
        <v>8.1899999999999995</v>
      </c>
      <c r="I38" s="10">
        <f t="shared" si="1"/>
        <v>10.744999999999999</v>
      </c>
      <c r="J38" s="10">
        <f t="shared" si="1"/>
        <v>51.100000000000001</v>
      </c>
      <c r="K38" s="10">
        <f t="shared" si="1"/>
        <v>67.599999999999994</v>
      </c>
      <c r="L38" s="10">
        <f t="shared" si="1"/>
        <v>369.19999999999999</v>
      </c>
      <c r="M38" s="10">
        <f t="shared" si="1"/>
        <v>484.79999999999995</v>
      </c>
    </row>
    <row r="39" spans="1:13" ht="18.75">
      <c r="A39" s="9" t="s">
        <v>14</v>
      </c>
      <c r="B39" s="10"/>
      <c r="C39" s="10"/>
      <c r="D39" s="10"/>
      <c r="E39" s="10"/>
      <c r="F39" s="10">
        <f>SUM(F23:F24)</f>
        <v>5.6600000000000001</v>
      </c>
      <c r="G39" s="10">
        <f t="shared" si="2" ref="G39:M39">SUM(G23:G24)</f>
        <v>6.8299999999999992</v>
      </c>
      <c r="H39" s="10">
        <f t="shared" si="2"/>
        <v>7.0099999999999998</v>
      </c>
      <c r="I39" s="10">
        <f t="shared" si="2"/>
        <v>10.01</v>
      </c>
      <c r="J39" s="10">
        <f t="shared" si="2"/>
        <v>51.950000000000003</v>
      </c>
      <c r="K39" s="10">
        <f t="shared" si="2"/>
        <v>64.840000000000003</v>
      </c>
      <c r="L39" s="10">
        <f t="shared" si="2"/>
        <v>256.73000000000002</v>
      </c>
      <c r="M39" s="10">
        <f t="shared" si="2"/>
        <v>317.75999999999999</v>
      </c>
    </row>
    <row r="40" spans="1:13" ht="18.75">
      <c r="A40" s="9" t="s">
        <v>16</v>
      </c>
      <c r="B40" s="10"/>
      <c r="C40" s="10"/>
      <c r="D40" s="10"/>
      <c r="E40" s="10"/>
      <c r="F40" s="10">
        <f>SUM(F29:F32)</f>
        <v>11.300000000000001</v>
      </c>
      <c r="G40" s="10">
        <f t="shared" si="3" ref="G40:M40">SUM(G29:G32)</f>
        <v>14.699999999999999</v>
      </c>
      <c r="H40" s="10">
        <f t="shared" si="3"/>
        <v>10.699999999999999</v>
      </c>
      <c r="I40" s="10">
        <f t="shared" si="3"/>
        <v>14.199999999999999</v>
      </c>
      <c r="J40" s="10">
        <f t="shared" si="3"/>
        <v>20.5</v>
      </c>
      <c r="K40" s="10">
        <f t="shared" si="3"/>
        <v>23.630000000000003</v>
      </c>
      <c r="L40" s="10">
        <f t="shared" si="3"/>
        <v>233.09999999999999</v>
      </c>
      <c r="M40" s="10">
        <f t="shared" si="3"/>
        <v>289.69999999999999</v>
      </c>
    </row>
    <row r="41" spans="1:13" ht="18.75">
      <c r="A41" s="9" t="s">
        <v>20</v>
      </c>
      <c r="B41" s="10"/>
      <c r="C41" s="10"/>
      <c r="D41" s="10"/>
      <c r="E41" s="10"/>
      <c r="F41" s="32">
        <f>SUM(F35:F40)</f>
        <v>40.590000000000003</v>
      </c>
      <c r="G41" s="32">
        <f t="shared" si="4" ref="G41:M41">SUM(G35:G40)</f>
        <v>51.25</v>
      </c>
      <c r="H41" s="32">
        <f>SUM(H35:H40)</f>
        <v>47.090000000000003</v>
      </c>
      <c r="I41" s="32">
        <f t="shared" si="4"/>
        <v>58.524999999999991</v>
      </c>
      <c r="J41" s="32">
        <f t="shared" si="4"/>
        <v>207.86000000000001</v>
      </c>
      <c r="K41" s="32">
        <f t="shared" si="4"/>
        <v>260.38</v>
      </c>
      <c r="L41" s="32">
        <f t="shared" si="4"/>
        <v>1422.6900000000001</v>
      </c>
      <c r="M41" s="32">
        <f t="shared" si="4"/>
        <v>1771.5</v>
      </c>
    </row>
    <row r="58" spans="2:3" ht="18.75">
      <c r="B58" s="1"/>
      <c r="C58" s="1"/>
    </row>
    <row r="59" spans="2:3" ht="18.75">
      <c r="B59" s="1"/>
      <c r="C59" s="1"/>
    </row>
    <row r="60" spans="2:3" ht="18.75">
      <c r="B60" s="1"/>
      <c r="C60" s="1"/>
    </row>
    <row r="61" spans="2:3" ht="18.75">
      <c r="B61" s="1"/>
      <c r="C61" s="1"/>
    </row>
    <row r="62" spans="2:3" ht="18.75">
      <c r="B62" s="1"/>
      <c r="C62" s="1"/>
    </row>
    <row r="63" spans="2:3" ht="18.75">
      <c r="B63" s="1"/>
      <c r="C63" s="1"/>
    </row>
    <row r="64" spans="2:3" ht="18.75">
      <c r="B64" s="1"/>
      <c r="C64" s="1"/>
    </row>
    <row r="65" spans="2:3" ht="18.75">
      <c r="B65" s="1"/>
      <c r="C65" s="1"/>
    </row>
    <row r="66" spans="2:3" ht="18.75">
      <c r="B66" s="1"/>
      <c r="C66" s="1"/>
    </row>
    <row r="67" spans="2:3" ht="18.75">
      <c r="B67" s="1"/>
      <c r="C67" s="1"/>
    </row>
    <row r="68" spans="2:3" ht="18.75">
      <c r="B68" s="1"/>
      <c r="C68" s="1"/>
    </row>
    <row r="69" spans="2:3" ht="18.75">
      <c r="B69" s="1"/>
      <c r="C69" s="1"/>
    </row>
    <row r="70" spans="2:3" ht="18.75">
      <c r="B70" s="1"/>
      <c r="C70" s="1"/>
    </row>
  </sheetData>
  <sheetProtection/>
  <mergeCells count="44">
    <mergeCell ref="A33:C33"/>
    <mergeCell ref="A34:C34"/>
    <mergeCell ref="A27:C27"/>
    <mergeCell ref="A28:C28"/>
    <mergeCell ref="A32:B32"/>
    <mergeCell ref="A5:C5"/>
    <mergeCell ref="A6:B6"/>
    <mergeCell ref="A7:B7"/>
    <mergeCell ref="A8:B8"/>
    <mergeCell ref="A9:B9"/>
    <mergeCell ref="A21:C21"/>
    <mergeCell ref="A11:C11"/>
    <mergeCell ref="A12:C12"/>
    <mergeCell ref="A13:C13"/>
    <mergeCell ref="A10:B10"/>
    <mergeCell ref="J3:K3"/>
    <mergeCell ref="A14:B14"/>
    <mergeCell ref="A15:B15"/>
    <mergeCell ref="A16:B16"/>
    <mergeCell ref="A17:B17"/>
    <mergeCell ref="L3:M3"/>
    <mergeCell ref="D4:E4"/>
    <mergeCell ref="F4:G4"/>
    <mergeCell ref="H4:I4"/>
    <mergeCell ref="J4:K4"/>
    <mergeCell ref="L4:M4"/>
    <mergeCell ref="A1:H1"/>
    <mergeCell ref="A2:A3"/>
    <mergeCell ref="D2:H2"/>
    <mergeCell ref="D3:E3"/>
    <mergeCell ref="F3:G3"/>
    <mergeCell ref="H3:I3"/>
    <mergeCell ref="B2:B3"/>
    <mergeCell ref="C2:C3"/>
    <mergeCell ref="A30:B30"/>
    <mergeCell ref="A22:C22"/>
    <mergeCell ref="A26:B26"/>
    <mergeCell ref="A24:B24"/>
    <mergeCell ref="A18:B18"/>
    <mergeCell ref="A19:B19"/>
    <mergeCell ref="A20:B20"/>
    <mergeCell ref="A23:B23"/>
    <mergeCell ref="A25:B25"/>
    <mergeCell ref="A29:B29"/>
  </mergeCells>
  <pageMargins left="0.590551181102362" right="0.196850393700787" top="0.196850393700787" bottom="0.196850393700787" header="0.196850393700787" footer="0.196850393700787"/>
  <pageSetup orientation="landscape" paperSize="9" scale="7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12FADE-B42E-4C7D-BECE-DF56858DB9A9}">
  <sheetPr>
    <tabColor indexed="36"/>
  </sheetPr>
  <dimension ref="A1:M38"/>
  <sheetViews>
    <sheetView view="pageBreakPreview" zoomScale="80" zoomScaleNormal="100" zoomScaleSheetLayoutView="80" workbookViewId="0" topLeftCell="A1">
      <selection pane="topLeft" activeCell="Q17" sqref="Q17"/>
    </sheetView>
  </sheetViews>
  <sheetFormatPr defaultRowHeight="18.75"/>
  <cols>
    <col min="1" max="1" width="24.7142857142857" style="1" customWidth="1"/>
    <col min="2" max="2" width="18.1428571428571" style="1" customWidth="1"/>
    <col min="3" max="3" width="16.5714285714286" style="1" customWidth="1"/>
    <col min="4" max="8" width="9.71428571428571" style="1" customWidth="1"/>
    <col min="9" max="9" width="9.14285714285714" style="1"/>
    <col min="10" max="11" width="9.42857142857143" style="1" bestFit="1" customWidth="1"/>
    <col min="12" max="12" width="9.85714285714286" style="1" bestFit="1" customWidth="1"/>
    <col min="13" max="13" width="10.4285714285714" style="1" bestFit="1" customWidth="1"/>
    <col min="14" max="16384" width="9.14285714285714" style="1"/>
  </cols>
  <sheetData>
    <row r="1" spans="1:8" ht="23.25">
      <c r="A1" s="82" t="s">
        <v>126</v>
      </c>
      <c r="B1" s="83"/>
      <c r="C1" s="83"/>
      <c r="D1" s="83"/>
      <c r="E1" s="83"/>
      <c r="F1" s="83"/>
      <c r="G1" s="83"/>
      <c r="H1" s="84"/>
    </row>
    <row r="2" spans="1:8" ht="18.75" customHeight="1">
      <c r="A2" s="85" t="s">
        <v>64</v>
      </c>
      <c r="B2" s="81" t="s">
        <v>66</v>
      </c>
      <c r="C2" s="81" t="s">
        <v>63</v>
      </c>
      <c r="D2" s="81" t="s">
        <v>65</v>
      </c>
      <c r="E2" s="81"/>
      <c r="F2" s="81"/>
      <c r="G2" s="81"/>
      <c r="H2" s="81"/>
    </row>
    <row r="3" spans="1:13" ht="18.75" customHeight="1">
      <c r="A3" s="86"/>
      <c r="B3" s="81"/>
      <c r="C3" s="81" t="s">
        <v>62</v>
      </c>
      <c r="D3" s="70" t="s">
        <v>4</v>
      </c>
      <c r="E3" s="71"/>
      <c r="F3" s="70" t="s">
        <v>5</v>
      </c>
      <c r="G3" s="71"/>
      <c r="H3" s="70" t="s">
        <v>6</v>
      </c>
      <c r="I3" s="71"/>
      <c r="J3" s="70" t="s">
        <v>7</v>
      </c>
      <c r="K3" s="71"/>
      <c r="L3" s="70" t="s">
        <v>8</v>
      </c>
      <c r="M3" s="71"/>
    </row>
    <row r="4" spans="1:13" ht="18.75">
      <c r="A4" s="2">
        <v>1</v>
      </c>
      <c r="B4" s="2">
        <v>2</v>
      </c>
      <c r="C4" s="2">
        <v>3</v>
      </c>
      <c r="D4" s="70">
        <v>2</v>
      </c>
      <c r="E4" s="71"/>
      <c r="F4" s="70">
        <v>3</v>
      </c>
      <c r="G4" s="71"/>
      <c r="H4" s="70">
        <v>4</v>
      </c>
      <c r="I4" s="71"/>
      <c r="J4" s="70">
        <v>5</v>
      </c>
      <c r="K4" s="71"/>
      <c r="L4" s="70">
        <v>6</v>
      </c>
      <c r="M4" s="71"/>
    </row>
    <row r="5" spans="1:13" ht="18.75">
      <c r="A5" s="72" t="s">
        <v>9</v>
      </c>
      <c r="B5" s="73"/>
      <c r="C5" s="74"/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</row>
    <row r="6" spans="1:13" ht="18.75" customHeight="1">
      <c r="A6" s="70" t="s">
        <v>60</v>
      </c>
      <c r="B6" s="71"/>
      <c r="C6" s="30" t="s">
        <v>73</v>
      </c>
      <c r="D6" s="4">
        <v>150</v>
      </c>
      <c r="E6" s="4">
        <v>200</v>
      </c>
      <c r="F6" s="4">
        <v>4</v>
      </c>
      <c r="G6" s="4">
        <v>5.86</v>
      </c>
      <c r="H6" s="4">
        <v>6</v>
      </c>
      <c r="I6" s="4">
        <v>9.9499999999999993</v>
      </c>
      <c r="J6" s="4">
        <v>20.100000000000001</v>
      </c>
      <c r="K6" s="4">
        <v>26.80</v>
      </c>
      <c r="L6" s="4">
        <v>166</v>
      </c>
      <c r="M6" s="4">
        <v>221.38</v>
      </c>
    </row>
    <row r="7" spans="1:13" ht="18.75">
      <c r="A7" s="70" t="s">
        <v>82</v>
      </c>
      <c r="B7" s="71"/>
      <c r="C7" s="30" t="s">
        <v>98</v>
      </c>
      <c r="D7" s="4">
        <v>25</v>
      </c>
      <c r="E7" s="4">
        <v>25</v>
      </c>
      <c r="F7" s="4">
        <v>1.58</v>
      </c>
      <c r="G7" s="4">
        <v>1.58</v>
      </c>
      <c r="H7" s="4">
        <v>8.3000000000000007</v>
      </c>
      <c r="I7" s="4">
        <v>8.3000000000000007</v>
      </c>
      <c r="J7" s="4">
        <v>9.81</v>
      </c>
      <c r="K7" s="4">
        <v>9.81</v>
      </c>
      <c r="L7" s="4">
        <v>93</v>
      </c>
      <c r="M7" s="4">
        <v>93</v>
      </c>
    </row>
    <row r="8" spans="1:13" ht="18.75">
      <c r="A8" s="70" t="s">
        <v>55</v>
      </c>
      <c r="B8" s="71"/>
      <c r="C8" s="30" t="s">
        <v>90</v>
      </c>
      <c r="D8" s="4">
        <v>150</v>
      </c>
      <c r="E8" s="4">
        <v>200</v>
      </c>
      <c r="F8" s="4">
        <v>2.34</v>
      </c>
      <c r="G8" s="4">
        <v>3.12</v>
      </c>
      <c r="H8" s="4">
        <v>2.34</v>
      </c>
      <c r="I8" s="4">
        <v>3.22</v>
      </c>
      <c r="J8" s="4">
        <v>14.02</v>
      </c>
      <c r="K8" s="4">
        <v>16</v>
      </c>
      <c r="L8" s="4">
        <v>84</v>
      </c>
      <c r="M8" s="4">
        <v>113</v>
      </c>
    </row>
    <row r="9" spans="1:13" ht="18.75">
      <c r="A9" s="70" t="s">
        <v>129</v>
      </c>
      <c r="B9" s="71"/>
      <c r="C9" s="30"/>
      <c r="D9" s="14">
        <v>100</v>
      </c>
      <c r="E9" s="14">
        <v>100</v>
      </c>
      <c r="F9" s="14">
        <v>0.40</v>
      </c>
      <c r="G9" s="14">
        <v>0.40</v>
      </c>
      <c r="H9" s="14">
        <v>0.40</v>
      </c>
      <c r="I9" s="14">
        <v>0.40</v>
      </c>
      <c r="J9" s="14">
        <v>10.40</v>
      </c>
      <c r="K9" s="14">
        <v>10.40</v>
      </c>
      <c r="L9" s="14">
        <v>45</v>
      </c>
      <c r="M9" s="14">
        <v>45</v>
      </c>
    </row>
    <row r="10" spans="1:13" ht="18.75" customHeight="1">
      <c r="A10" s="70" t="s">
        <v>80</v>
      </c>
      <c r="B10" s="71"/>
      <c r="C10" s="42"/>
      <c r="D10" s="34"/>
      <c r="E10" s="34"/>
      <c r="F10" s="28"/>
      <c r="G10" s="28"/>
      <c r="H10" s="28"/>
      <c r="I10" s="28"/>
      <c r="J10" s="28"/>
      <c r="K10" s="28"/>
      <c r="L10" s="28"/>
      <c r="M10" s="28"/>
    </row>
    <row r="11" spans="1:13" ht="18.75">
      <c r="A11" s="77" t="s">
        <v>10</v>
      </c>
      <c r="B11" s="78"/>
      <c r="C11" s="79"/>
      <c r="D11" s="4"/>
      <c r="E11" s="4"/>
      <c r="F11" s="4"/>
      <c r="G11" s="4"/>
      <c r="H11" s="4"/>
      <c r="I11" s="4"/>
      <c r="J11" s="4"/>
      <c r="K11" s="4"/>
      <c r="L11" s="4">
        <f>SUM(L6:L10)</f>
        <v>388</v>
      </c>
      <c r="M11" s="4">
        <f>SUM(M6:M10)</f>
        <v>472.38</v>
      </c>
    </row>
    <row r="12" spans="1:13" ht="18.75">
      <c r="A12" s="72" t="s">
        <v>11</v>
      </c>
      <c r="B12" s="73"/>
      <c r="C12" s="7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.75" customHeight="1">
      <c r="A13" s="70" t="s">
        <v>169</v>
      </c>
      <c r="B13" s="71"/>
      <c r="C13" s="58" t="s">
        <v>170</v>
      </c>
      <c r="D13" s="14">
        <v>30</v>
      </c>
      <c r="E13" s="14">
        <v>60</v>
      </c>
      <c r="F13" s="14">
        <v>0.30</v>
      </c>
      <c r="G13" s="14">
        <v>0.60</v>
      </c>
      <c r="H13" s="14">
        <v>0.02</v>
      </c>
      <c r="I13" s="14">
        <v>0.04</v>
      </c>
      <c r="J13" s="14">
        <v>4.20</v>
      </c>
      <c r="K13" s="14">
        <v>8.40</v>
      </c>
      <c r="L13" s="14">
        <v>17.16</v>
      </c>
      <c r="M13" s="14">
        <v>34.299999999999997</v>
      </c>
    </row>
    <row r="14" spans="1:13" ht="18.75" customHeight="1">
      <c r="A14" s="70" t="s">
        <v>146</v>
      </c>
      <c r="B14" s="71"/>
      <c r="C14" s="30" t="s">
        <v>171</v>
      </c>
      <c r="D14" s="4">
        <v>180</v>
      </c>
      <c r="E14" s="4">
        <v>200</v>
      </c>
      <c r="F14" s="4">
        <v>2.2000000000000002</v>
      </c>
      <c r="G14" s="4">
        <v>2.52</v>
      </c>
      <c r="H14" s="4">
        <v>3.60</v>
      </c>
      <c r="I14" s="4">
        <v>4</v>
      </c>
      <c r="J14" s="4">
        <v>14.04</v>
      </c>
      <c r="K14" s="4">
        <v>15.60</v>
      </c>
      <c r="L14" s="4">
        <v>95.76</v>
      </c>
      <c r="M14" s="4">
        <v>106.40</v>
      </c>
    </row>
    <row r="15" spans="1:13" ht="18.75" customHeight="1">
      <c r="A15" s="70" t="s">
        <v>152</v>
      </c>
      <c r="B15" s="71"/>
      <c r="C15" s="30" t="s">
        <v>153</v>
      </c>
      <c r="D15" s="4">
        <v>110</v>
      </c>
      <c r="E15" s="4">
        <v>140</v>
      </c>
      <c r="F15" s="4">
        <v>5.5</v>
      </c>
      <c r="G15" s="4">
        <v>7</v>
      </c>
      <c r="H15" s="4">
        <v>4.5</v>
      </c>
      <c r="I15" s="4">
        <v>5.60</v>
      </c>
      <c r="J15" s="4">
        <v>36.299999999999997</v>
      </c>
      <c r="K15" s="4">
        <v>46.20</v>
      </c>
      <c r="L15" s="4">
        <v>293</v>
      </c>
      <c r="M15" s="4">
        <v>373.30</v>
      </c>
    </row>
    <row r="16" spans="1:13" ht="18.75" customHeight="1">
      <c r="A16" s="55" t="s">
        <v>27</v>
      </c>
      <c r="B16" s="56"/>
      <c r="C16" s="30" t="s">
        <v>69</v>
      </c>
      <c r="D16" s="14">
        <v>200</v>
      </c>
      <c r="E16" s="14">
        <v>200</v>
      </c>
      <c r="F16" s="14">
        <v>2</v>
      </c>
      <c r="G16" s="14">
        <v>2</v>
      </c>
      <c r="H16" s="14">
        <v>0.20</v>
      </c>
      <c r="I16" s="14">
        <v>0.20</v>
      </c>
      <c r="J16" s="14">
        <v>5</v>
      </c>
      <c r="K16" s="14">
        <v>5</v>
      </c>
      <c r="L16" s="14">
        <v>36</v>
      </c>
      <c r="M16" s="14">
        <v>36</v>
      </c>
    </row>
    <row r="17" spans="1:13" ht="18.75">
      <c r="A17" s="70" t="s">
        <v>80</v>
      </c>
      <c r="B17" s="71"/>
      <c r="C17" s="42"/>
      <c r="D17" s="34"/>
      <c r="E17" s="34"/>
      <c r="F17" s="28"/>
      <c r="G17" s="28"/>
      <c r="H17" s="28"/>
      <c r="I17" s="28"/>
      <c r="J17" s="28"/>
      <c r="K17" s="28"/>
      <c r="L17" s="28"/>
      <c r="M17" s="28"/>
    </row>
    <row r="18" spans="1:13" ht="18.75">
      <c r="A18" s="77"/>
      <c r="B18" s="78"/>
      <c r="C18" s="79"/>
      <c r="D18" s="16"/>
      <c r="E18" s="16"/>
      <c r="F18" s="4"/>
      <c r="G18" s="4"/>
      <c r="H18" s="4"/>
      <c r="I18" s="4"/>
      <c r="J18" s="4"/>
      <c r="K18" s="4"/>
      <c r="L18" s="4"/>
      <c r="M18" s="4"/>
    </row>
    <row r="19" spans="1:13" ht="18.75">
      <c r="A19" s="77" t="s">
        <v>12</v>
      </c>
      <c r="B19" s="78"/>
      <c r="C19" s="79"/>
      <c r="D19" s="4"/>
      <c r="E19" s="4"/>
      <c r="F19" s="4"/>
      <c r="G19" s="28"/>
      <c r="H19" s="4"/>
      <c r="I19" s="4"/>
      <c r="J19" s="4"/>
      <c r="K19" s="4"/>
      <c r="L19" s="4">
        <f>SUM(L13:L16)</f>
        <v>441.92000000000002</v>
      </c>
      <c r="M19" s="4">
        <f>SUM(M13:M16)</f>
        <v>550</v>
      </c>
    </row>
    <row r="20" spans="1:13" ht="18.75">
      <c r="A20" s="72" t="s">
        <v>13</v>
      </c>
      <c r="B20" s="73"/>
      <c r="C20" s="74"/>
      <c r="D20" s="6"/>
      <c r="E20" s="6"/>
      <c r="F20" s="6"/>
      <c r="G20" s="50"/>
      <c r="H20" s="6"/>
      <c r="I20" s="6"/>
      <c r="J20" s="6"/>
      <c r="K20" s="6"/>
      <c r="L20" s="4"/>
      <c r="M20" s="4"/>
    </row>
    <row r="21" spans="1:13" ht="18.75" customHeight="1">
      <c r="A21" s="70" t="s">
        <v>148</v>
      </c>
      <c r="B21" s="71"/>
      <c r="C21" s="30" t="s">
        <v>96</v>
      </c>
      <c r="D21" s="4">
        <v>20</v>
      </c>
      <c r="E21" s="4">
        <v>40</v>
      </c>
      <c r="F21" s="4">
        <v>8</v>
      </c>
      <c r="G21" s="4">
        <v>16</v>
      </c>
      <c r="H21" s="4">
        <v>10.30</v>
      </c>
      <c r="I21" s="4">
        <v>20.60</v>
      </c>
      <c r="J21" s="4">
        <v>15.90</v>
      </c>
      <c r="K21" s="4">
        <v>32.10</v>
      </c>
      <c r="L21" s="4">
        <v>68</v>
      </c>
      <c r="M21" s="4">
        <v>137.69999999999999</v>
      </c>
    </row>
    <row r="22" spans="1:13" ht="18.75">
      <c r="A22" s="70" t="s">
        <v>122</v>
      </c>
      <c r="B22" s="71"/>
      <c r="C22" s="30" t="s">
        <v>96</v>
      </c>
      <c r="D22" s="14">
        <v>150</v>
      </c>
      <c r="E22" s="14">
        <v>200</v>
      </c>
      <c r="F22" s="14">
        <v>3.80</v>
      </c>
      <c r="G22" s="14">
        <v>5</v>
      </c>
      <c r="H22" s="14">
        <v>4.5</v>
      </c>
      <c r="I22" s="14">
        <v>6</v>
      </c>
      <c r="J22" s="14">
        <v>6.80</v>
      </c>
      <c r="K22" s="14">
        <v>9</v>
      </c>
      <c r="L22" s="14">
        <v>78.80</v>
      </c>
      <c r="M22" s="14">
        <v>105</v>
      </c>
    </row>
    <row r="23" spans="1:13" ht="18.75" customHeight="1">
      <c r="A23" s="70"/>
      <c r="B23" s="71"/>
      <c r="C23" s="42"/>
      <c r="D23" s="34"/>
      <c r="E23" s="34"/>
      <c r="F23" s="28"/>
      <c r="G23" s="28"/>
      <c r="H23" s="28"/>
      <c r="I23" s="28"/>
      <c r="J23" s="28"/>
      <c r="K23" s="28"/>
      <c r="L23" s="28"/>
      <c r="M23" s="28"/>
    </row>
    <row r="24" spans="1:13" ht="18.75">
      <c r="A24" s="77" t="s">
        <v>14</v>
      </c>
      <c r="B24" s="78"/>
      <c r="C24" s="79"/>
      <c r="D24" s="4"/>
      <c r="E24" s="13"/>
      <c r="F24" s="13"/>
      <c r="G24" s="13"/>
      <c r="H24" s="13"/>
      <c r="I24" s="13"/>
      <c r="J24" s="13"/>
      <c r="K24" s="13"/>
      <c r="L24" s="13">
        <f>SUM(L21:L23)</f>
        <v>146.80000000000001</v>
      </c>
      <c r="M24" s="13">
        <f>SUM(M21:M23)</f>
        <v>242.69999999999999</v>
      </c>
    </row>
    <row r="25" spans="1:13" ht="18.75">
      <c r="A25" s="72" t="s">
        <v>22</v>
      </c>
      <c r="B25" s="73"/>
      <c r="C25" s="7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8.75" customHeight="1">
      <c r="A26" s="70" t="s">
        <v>147</v>
      </c>
      <c r="B26" s="71"/>
      <c r="C26" s="55" t="s">
        <v>76</v>
      </c>
      <c r="D26" s="37">
        <v>180</v>
      </c>
      <c r="E26" s="37">
        <v>200</v>
      </c>
      <c r="F26" s="37">
        <v>1.66</v>
      </c>
      <c r="G26" s="37">
        <v>1.70</v>
      </c>
      <c r="H26" s="37">
        <v>1.83</v>
      </c>
      <c r="I26" s="37">
        <v>2</v>
      </c>
      <c r="J26" s="37">
        <v>19.600000000000001</v>
      </c>
      <c r="K26" s="37">
        <v>20</v>
      </c>
      <c r="L26" s="37">
        <v>92.90</v>
      </c>
      <c r="M26" s="37">
        <v>112.90</v>
      </c>
    </row>
    <row r="27" spans="1:13" ht="18.75">
      <c r="A27" s="70" t="s">
        <v>26</v>
      </c>
      <c r="B27" s="71"/>
      <c r="C27" s="30" t="s">
        <v>67</v>
      </c>
      <c r="D27" s="4">
        <v>150</v>
      </c>
      <c r="E27" s="4">
        <v>200</v>
      </c>
      <c r="F27" s="4">
        <v>0</v>
      </c>
      <c r="G27" s="4">
        <v>0</v>
      </c>
      <c r="H27" s="4">
        <v>0</v>
      </c>
      <c r="I27" s="4">
        <v>0</v>
      </c>
      <c r="J27" s="4">
        <v>10.5</v>
      </c>
      <c r="K27" s="4">
        <v>14</v>
      </c>
      <c r="L27" s="4">
        <v>40</v>
      </c>
      <c r="M27" s="4">
        <v>53.60</v>
      </c>
    </row>
    <row r="28" spans="1:13" ht="18.75">
      <c r="A28" s="70"/>
      <c r="B28" s="71"/>
      <c r="C28" s="42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8.75">
      <c r="A29" s="70" t="s">
        <v>80</v>
      </c>
      <c r="B29" s="71"/>
      <c r="C29" s="42"/>
      <c r="D29" s="34"/>
      <c r="E29" s="34"/>
      <c r="F29" s="28"/>
      <c r="G29" s="28"/>
      <c r="H29" s="28"/>
      <c r="I29" s="28"/>
      <c r="J29" s="28"/>
      <c r="K29" s="28"/>
      <c r="L29" s="28"/>
      <c r="M29" s="28"/>
    </row>
    <row r="30" spans="1:13" ht="18.75">
      <c r="A30" s="77" t="s">
        <v>16</v>
      </c>
      <c r="B30" s="78"/>
      <c r="C30" s="79"/>
      <c r="D30" s="4"/>
      <c r="E30" s="4"/>
      <c r="F30" s="4"/>
      <c r="G30" s="4"/>
      <c r="H30" s="4"/>
      <c r="I30" s="4"/>
      <c r="J30" s="4"/>
      <c r="K30" s="4"/>
      <c r="L30" s="4">
        <f>SUM(L26:L29)</f>
        <v>132.90000000000001</v>
      </c>
      <c r="M30" s="4">
        <f>SUM(M26:M29)</f>
        <v>166.5</v>
      </c>
    </row>
    <row r="31" spans="1:13" ht="18.75">
      <c r="A31" s="72" t="s">
        <v>17</v>
      </c>
      <c r="B31" s="73"/>
      <c r="C31" s="7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8.75">
      <c r="A32" s="7" t="s">
        <v>18</v>
      </c>
      <c r="B32" s="2">
        <v>40</v>
      </c>
      <c r="C32" s="2">
        <v>50</v>
      </c>
      <c r="D32" s="4"/>
      <c r="E32" s="4"/>
      <c r="F32" s="4">
        <v>3</v>
      </c>
      <c r="G32" s="4">
        <v>3.63</v>
      </c>
      <c r="H32" s="4">
        <v>0.69</v>
      </c>
      <c r="I32" s="4">
        <v>0.86</v>
      </c>
      <c r="J32" s="4">
        <v>15.70</v>
      </c>
      <c r="K32" s="4">
        <v>19.600000000000001</v>
      </c>
      <c r="L32" s="4">
        <v>80.20</v>
      </c>
      <c r="M32" s="4">
        <v>100.25</v>
      </c>
    </row>
    <row r="33" spans="1:13" ht="18.75">
      <c r="A33" s="8" t="s">
        <v>19</v>
      </c>
      <c r="B33" s="2">
        <v>60</v>
      </c>
      <c r="C33" s="2">
        <v>80</v>
      </c>
      <c r="D33" s="4"/>
      <c r="E33" s="4"/>
      <c r="F33" s="4">
        <v>4.80</v>
      </c>
      <c r="G33" s="4">
        <v>6.40</v>
      </c>
      <c r="H33" s="4">
        <v>1.80</v>
      </c>
      <c r="I33" s="4">
        <v>2.40</v>
      </c>
      <c r="J33" s="4">
        <v>31.20</v>
      </c>
      <c r="K33" s="4">
        <v>40.60</v>
      </c>
      <c r="L33" s="4">
        <v>159</v>
      </c>
      <c r="M33" s="4">
        <v>212</v>
      </c>
    </row>
    <row r="34" spans="1:13" ht="18.75">
      <c r="A34" s="9" t="s">
        <v>10</v>
      </c>
      <c r="B34" s="9"/>
      <c r="C34" s="9"/>
      <c r="D34" s="10"/>
      <c r="E34" s="10"/>
      <c r="F34" s="10">
        <f>SUM(F6:F9)</f>
        <v>8.3200000000000003</v>
      </c>
      <c r="G34" s="10">
        <f t="shared" si="0" ref="G34:M34">SUM(G6:G9)</f>
        <v>10.960000000000001</v>
      </c>
      <c r="H34" s="10">
        <f t="shared" si="0"/>
        <v>17.039999999999999</v>
      </c>
      <c r="I34" s="10">
        <f t="shared" si="0"/>
        <v>21.869999999999997</v>
      </c>
      <c r="J34" s="10">
        <f t="shared" si="0"/>
        <v>54.330000000000005</v>
      </c>
      <c r="K34" s="10">
        <f t="shared" si="0"/>
        <v>63.009999999999998</v>
      </c>
      <c r="L34" s="10">
        <f t="shared" si="0"/>
        <v>388</v>
      </c>
      <c r="M34" s="10">
        <f t="shared" si="0"/>
        <v>472.38</v>
      </c>
    </row>
    <row r="35" spans="1:13" ht="18.75">
      <c r="A35" s="9" t="s">
        <v>12</v>
      </c>
      <c r="B35" s="9"/>
      <c r="C35" s="9"/>
      <c r="D35" s="10"/>
      <c r="E35" s="10"/>
      <c r="F35" s="10">
        <f>SUM(F13:F16)</f>
        <v>10</v>
      </c>
      <c r="G35" s="10">
        <f t="shared" si="1" ref="G35:M35">SUM(G13:G16)</f>
        <v>12.120000000000001</v>
      </c>
      <c r="H35" s="10">
        <f t="shared" si="1"/>
        <v>8.3200000000000003</v>
      </c>
      <c r="I35" s="10">
        <f t="shared" si="1"/>
        <v>9.8399999999999999</v>
      </c>
      <c r="J35" s="10">
        <f t="shared" si="1"/>
        <v>59.539999999999992</v>
      </c>
      <c r="K35" s="10">
        <f t="shared" si="1"/>
        <v>75.200000000000003</v>
      </c>
      <c r="L35" s="10">
        <f t="shared" si="1"/>
        <v>441.92000000000002</v>
      </c>
      <c r="M35" s="10">
        <f t="shared" si="1"/>
        <v>550</v>
      </c>
    </row>
    <row r="36" spans="1:13" ht="18.75">
      <c r="A36" s="9" t="s">
        <v>14</v>
      </c>
      <c r="B36" s="9"/>
      <c r="C36" s="9"/>
      <c r="D36" s="10"/>
      <c r="E36" s="10"/>
      <c r="F36" s="10">
        <f>SUM(F21:F22)</f>
        <v>11.800000000000001</v>
      </c>
      <c r="G36" s="10">
        <f t="shared" si="2" ref="G36:M36">SUM(G21:G22)</f>
        <v>21</v>
      </c>
      <c r="H36" s="10">
        <f t="shared" si="2"/>
        <v>14.800000000000001</v>
      </c>
      <c r="I36" s="10">
        <f t="shared" si="2"/>
        <v>26.600000000000001</v>
      </c>
      <c r="J36" s="10">
        <f t="shared" si="2"/>
        <v>22.699999999999999</v>
      </c>
      <c r="K36" s="10">
        <f t="shared" si="2"/>
        <v>41.100000000000001</v>
      </c>
      <c r="L36" s="10">
        <f t="shared" si="2"/>
        <v>146.80000000000001</v>
      </c>
      <c r="M36" s="10">
        <f t="shared" si="2"/>
        <v>242.69999999999999</v>
      </c>
    </row>
    <row r="37" spans="1:13" ht="18.75">
      <c r="A37" s="9" t="s">
        <v>16</v>
      </c>
      <c r="B37" s="9"/>
      <c r="C37" s="9"/>
      <c r="D37" s="10"/>
      <c r="E37" s="10"/>
      <c r="F37" s="10">
        <f>SUM(F26:F27)</f>
        <v>1.6599999999999999</v>
      </c>
      <c r="G37" s="10">
        <f t="shared" si="3" ref="G37:M37">SUM(G26:G27)</f>
        <v>1.7</v>
      </c>
      <c r="H37" s="10">
        <f t="shared" si="3"/>
        <v>1.8300000000000001</v>
      </c>
      <c r="I37" s="10">
        <f t="shared" si="3"/>
        <v>2</v>
      </c>
      <c r="J37" s="10">
        <f t="shared" si="3"/>
        <v>30.100000000000001</v>
      </c>
      <c r="K37" s="10">
        <f t="shared" si="3"/>
        <v>34</v>
      </c>
      <c r="L37" s="10">
        <f t="shared" si="3"/>
        <v>132.90000000000001</v>
      </c>
      <c r="M37" s="10">
        <f t="shared" si="3"/>
        <v>166.5</v>
      </c>
    </row>
    <row r="38" spans="1:13" ht="18.75">
      <c r="A38" s="9" t="s">
        <v>20</v>
      </c>
      <c r="B38" s="9"/>
      <c r="C38" s="9"/>
      <c r="D38" s="10"/>
      <c r="E38" s="10"/>
      <c r="F38" s="31">
        <f>SUM(F32:F37)</f>
        <v>39.579999999999998</v>
      </c>
      <c r="G38" s="31">
        <f t="shared" si="4" ref="G38:M38">SUM(G32:G37)</f>
        <v>55.810000000000002</v>
      </c>
      <c r="H38" s="31">
        <f t="shared" si="4"/>
        <v>44.480000000000004</v>
      </c>
      <c r="I38" s="31">
        <f t="shared" si="4"/>
        <v>63.57</v>
      </c>
      <c r="J38" s="31">
        <f t="shared" si="4"/>
        <v>213.56999999999997</v>
      </c>
      <c r="K38" s="31">
        <f t="shared" si="4"/>
        <v>273.50999999999999</v>
      </c>
      <c r="L38" s="31">
        <f t="shared" si="4"/>
        <v>1348.8200000000002</v>
      </c>
      <c r="M38" s="31">
        <f t="shared" si="4"/>
        <v>1743.8300000000002</v>
      </c>
    </row>
  </sheetData>
  <sheetProtection/>
  <mergeCells count="41">
    <mergeCell ref="A7:B7"/>
    <mergeCell ref="A11:C11"/>
    <mergeCell ref="A12:C12"/>
    <mergeCell ref="A8:B8"/>
    <mergeCell ref="A10:B10"/>
    <mergeCell ref="A13:B13"/>
    <mergeCell ref="A9:B9"/>
    <mergeCell ref="A31:C31"/>
    <mergeCell ref="A25:C25"/>
    <mergeCell ref="A30:C30"/>
    <mergeCell ref="A24:C24"/>
    <mergeCell ref="A21:B21"/>
    <mergeCell ref="A26:B26"/>
    <mergeCell ref="A28:B28"/>
    <mergeCell ref="A22:B22"/>
    <mergeCell ref="A29:B29"/>
    <mergeCell ref="A1:H1"/>
    <mergeCell ref="A2:A3"/>
    <mergeCell ref="D2:H2"/>
    <mergeCell ref="A5:C5"/>
    <mergeCell ref="A6:B6"/>
    <mergeCell ref="D3:E3"/>
    <mergeCell ref="F3:G3"/>
    <mergeCell ref="H3:I3"/>
    <mergeCell ref="B2:B3"/>
    <mergeCell ref="C2:C3"/>
    <mergeCell ref="J3:K3"/>
    <mergeCell ref="L3:M3"/>
    <mergeCell ref="D4:E4"/>
    <mergeCell ref="F4:G4"/>
    <mergeCell ref="H4:I4"/>
    <mergeCell ref="J4:K4"/>
    <mergeCell ref="L4:M4"/>
    <mergeCell ref="A14:B14"/>
    <mergeCell ref="A15:B15"/>
    <mergeCell ref="A17:B17"/>
    <mergeCell ref="A27:B27"/>
    <mergeCell ref="A23:B23"/>
    <mergeCell ref="A18:C18"/>
    <mergeCell ref="A19:C19"/>
    <mergeCell ref="A20:C20"/>
  </mergeCells>
  <pageMargins left="0.590551181102362" right="0.196850393700787" top="0.196850393700787" bottom="0.196850393700787" header="0.196850393700787" footer="0.196850393700787"/>
  <pageSetup orientation="portrait" paperSize="9" scale="6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Лист1</vt:lpstr>
      <vt:lpstr>Лист2,</vt:lpstr>
      <vt:lpstr>Лист 3</vt:lpstr>
      <vt:lpstr>Лист4.</vt:lpstr>
      <vt:lpstr>Лист5</vt:lpstr>
      <vt:lpstr>Лист6</vt:lpstr>
      <vt:lpstr>Лист 7.</vt:lpstr>
      <vt:lpstr>Лист8 </vt:lpstr>
      <vt:lpstr>Лист9.</vt:lpstr>
      <vt:lpstr>Лист10</vt:lpstr>
      <vt:lpstr>Лист7</vt:lpstr>
      <vt:lpstr>Лист9</vt:lpstr>
    </vt:vector>
  </TitlesOfParts>
  <Template/>
  <Manager/>
  <Company>МУ "Централизованная бухгалтерия"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2022-10-14T05:28:44Z</cp:lastPrinted>
  <dcterms:created xsi:type="dcterms:W3CDTF">2012-07-31T04:17:30Z</dcterms:created>
  <dcterms:modified xsi:type="dcterms:W3CDTF">2022-10-14T05:30:35Z</dcterms:modified>
  <cp:category/>
</cp:coreProperties>
</file>